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2384" windowHeight="9312"/>
  </bookViews>
  <sheets>
    <sheet name="Итог" sheetId="1" r:id="rId1"/>
  </sheets>
  <definedNames>
    <definedName name="_xlnm._FilterDatabase" localSheetId="0" hidden="1">Итог!$H$4:$H$89</definedName>
    <definedName name="_xlnm.Print_Area" localSheetId="0">Итог!$A$1:$I$117</definedName>
  </definedNames>
  <calcPr calcId="125725"/>
</workbook>
</file>

<file path=xl/calcChain.xml><?xml version="1.0" encoding="utf-8"?>
<calcChain xmlns="http://schemas.openxmlformats.org/spreadsheetml/2006/main">
  <c r="H112" i="1"/>
  <c r="H111"/>
  <c r="H107"/>
  <c r="H106"/>
  <c r="H103"/>
  <c r="H102"/>
  <c r="H101"/>
  <c r="H98"/>
  <c r="H97"/>
  <c r="H96"/>
  <c r="H95"/>
  <c r="H94"/>
  <c r="H93"/>
  <c r="H92"/>
  <c r="H91"/>
  <c r="H90"/>
  <c r="H89"/>
  <c r="H88"/>
  <c r="H87"/>
  <c r="H86"/>
  <c r="H85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1"/>
  <c r="H40"/>
  <c r="H39"/>
  <c r="H38"/>
  <c r="H37"/>
  <c r="H36"/>
  <c r="H35"/>
  <c r="H34"/>
  <c r="H3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<sst xmlns="http://schemas.openxmlformats.org/spreadsheetml/2006/main" count="358" uniqueCount="137">
  <si>
    <t>Фамилия, имя</t>
  </si>
  <si>
    <t>Тренер</t>
  </si>
  <si>
    <t>Разряд</t>
  </si>
  <si>
    <t>Год рождения</t>
  </si>
  <si>
    <t>г. Архангельск</t>
  </si>
  <si>
    <t>№ п/п</t>
  </si>
  <si>
    <t>Старт</t>
  </si>
  <si>
    <t>Финиш</t>
  </si>
  <si>
    <t>Результат</t>
  </si>
  <si>
    <t>Коноплева Н.Н.</t>
  </si>
  <si>
    <t>Мальчики 2006 г.р. и моложе</t>
  </si>
  <si>
    <t>Девочки 2006 г.р. и моложе</t>
  </si>
  <si>
    <t>Главный судья соревнований</t>
  </si>
  <si>
    <t>Щеголихин А.А.</t>
  </si>
  <si>
    <t>Главный секретарь</t>
  </si>
  <si>
    <t>Номер</t>
  </si>
  <si>
    <t>Новиков Александр</t>
  </si>
  <si>
    <t>б/р</t>
  </si>
  <si>
    <t xml:space="preserve">Подольская М.С., Щеголихин А.А.  </t>
  </si>
  <si>
    <t>Вязников Александр</t>
  </si>
  <si>
    <t>Арюткин Макар</t>
  </si>
  <si>
    <t>Рудаков Владислав</t>
  </si>
  <si>
    <t>Бутырин Дмитрий</t>
  </si>
  <si>
    <t>Мутасова Н.П.</t>
  </si>
  <si>
    <t>Мельников Вадим</t>
  </si>
  <si>
    <t>Шерегова А.С.</t>
  </si>
  <si>
    <t>Кондаков Глеб</t>
  </si>
  <si>
    <t>Смольянинов Елизар</t>
  </si>
  <si>
    <t>Улин Роман</t>
  </si>
  <si>
    <t>Кукушкин Иван</t>
  </si>
  <si>
    <t>Вохтомина Е.П.</t>
  </si>
  <si>
    <t>Сергеев Владислав</t>
  </si>
  <si>
    <t>Вагин Михаил</t>
  </si>
  <si>
    <t>Машинский  Кирилл</t>
  </si>
  <si>
    <t>Чуркин Даниил</t>
  </si>
  <si>
    <t>Широкая Елизавета</t>
  </si>
  <si>
    <t>Ржаницына Анастасия</t>
  </si>
  <si>
    <t>Пуляева Ульяна</t>
  </si>
  <si>
    <t>Шакирова Ксения</t>
  </si>
  <si>
    <t>Анкудинова Полина</t>
  </si>
  <si>
    <t>18 февраля 2018 год</t>
  </si>
  <si>
    <t>Итоговый протокол Открытой лыжной гонки, посвященной Дню защитника Отечества</t>
  </si>
  <si>
    <t xml:space="preserve">Фишов Андрей </t>
  </si>
  <si>
    <t>Соколов В.Ю.</t>
  </si>
  <si>
    <t>Виноградов Фрол</t>
  </si>
  <si>
    <t xml:space="preserve">Коржавин Глеб </t>
  </si>
  <si>
    <t>Николаев Роман</t>
  </si>
  <si>
    <t>Син Александр</t>
  </si>
  <si>
    <t>Медянцев Максим</t>
  </si>
  <si>
    <t>Чебыкин Александр</t>
  </si>
  <si>
    <t>Селиванов Роман</t>
  </si>
  <si>
    <t>Недбаев Кирилл</t>
  </si>
  <si>
    <t>Афанасьев Глеб</t>
  </si>
  <si>
    <t>Кузнецов Кирилл</t>
  </si>
  <si>
    <t>Ковылин Иван</t>
  </si>
  <si>
    <t>Стрелкова Дарья</t>
  </si>
  <si>
    <t>Кочева Кира</t>
  </si>
  <si>
    <t>Немнюгина Екатерина</t>
  </si>
  <si>
    <t>Мазур Д.Н.</t>
  </si>
  <si>
    <t>Юноши 2004-2005 г.р.</t>
  </si>
  <si>
    <t>номер</t>
  </si>
  <si>
    <t>Челпанов Дмитрий</t>
  </si>
  <si>
    <t>Щеголихин А.А., Подольская М.С</t>
  </si>
  <si>
    <t>Жигарев Михаил</t>
  </si>
  <si>
    <t>1 юн.</t>
  </si>
  <si>
    <t>Круподерщиков Михаил</t>
  </si>
  <si>
    <t>Британский Сергей</t>
  </si>
  <si>
    <t>Штаборов Алексей</t>
  </si>
  <si>
    <t>Жданов Антон</t>
  </si>
  <si>
    <t>Серебренников Михаил</t>
  </si>
  <si>
    <t>Данилов Денис</t>
  </si>
  <si>
    <t>Елизаров Георгий</t>
  </si>
  <si>
    <t>Кутовой Артем</t>
  </si>
  <si>
    <t>Воробьев Денис</t>
  </si>
  <si>
    <t>3 юн.</t>
  </si>
  <si>
    <t>Ширшов Денис</t>
  </si>
  <si>
    <t>Попов Даниил</t>
  </si>
  <si>
    <t>Нечаев Даниил</t>
  </si>
  <si>
    <t>Малышев Александр</t>
  </si>
  <si>
    <t>Гроссу Евгений</t>
  </si>
  <si>
    <t>Першин Егор</t>
  </si>
  <si>
    <t>Костин Эдуард</t>
  </si>
  <si>
    <t>Назарук Артём</t>
  </si>
  <si>
    <t>Попов Матвей</t>
  </si>
  <si>
    <t>Клюкин Даниил</t>
  </si>
  <si>
    <t>Нетегов Даниил</t>
  </si>
  <si>
    <t>Тимин Дмитрий</t>
  </si>
  <si>
    <t>Татаринов Максим</t>
  </si>
  <si>
    <t xml:space="preserve">Барановский Никита </t>
  </si>
  <si>
    <t>Юницын Иван</t>
  </si>
  <si>
    <t>Давыдов Артемий</t>
  </si>
  <si>
    <t>Загрош Максим</t>
  </si>
  <si>
    <t>Девушки 2004-2005 г.р.</t>
  </si>
  <si>
    <t>Лебедева Раиса</t>
  </si>
  <si>
    <t>Подольская М.С.,Щеголихин А.А.</t>
  </si>
  <si>
    <t>Емельянова Марина</t>
  </si>
  <si>
    <t>Данилова Мария</t>
  </si>
  <si>
    <t>Шуваева Анастасия</t>
  </si>
  <si>
    <t>Поспелова Татьяна</t>
  </si>
  <si>
    <t>Рысина Елизавета</t>
  </si>
  <si>
    <t>Шакирова Виктория</t>
  </si>
  <si>
    <t>Хаброва Елизавета</t>
  </si>
  <si>
    <t>Юноши 2002-2003 г.р.</t>
  </si>
  <si>
    <t>Вязников Олег</t>
  </si>
  <si>
    <t>Щеголихин А.А., Подольская М.С.</t>
  </si>
  <si>
    <t>Корелин Виктор</t>
  </si>
  <si>
    <t>Костин Роман</t>
  </si>
  <si>
    <t>Ерошкин Михаил</t>
  </si>
  <si>
    <t>Лебедев Матвей</t>
  </si>
  <si>
    <t>Артёмов Кирилл</t>
  </si>
  <si>
    <t>Кошечко Степан</t>
  </si>
  <si>
    <t>Борисов Игорь</t>
  </si>
  <si>
    <t>Шалапанов Даниил</t>
  </si>
  <si>
    <t>Михеев Алексей</t>
  </si>
  <si>
    <t>Жвакин Вячеслав</t>
  </si>
  <si>
    <t>Вишняков Алексей</t>
  </si>
  <si>
    <t>Пустовалов Дмитрий</t>
  </si>
  <si>
    <t>Амосова Е.А.</t>
  </si>
  <si>
    <t>Котлов Никита</t>
  </si>
  <si>
    <t>Девушки 2002-2003 г.р.</t>
  </si>
  <si>
    <t>Елфимова Маргарита</t>
  </si>
  <si>
    <t>КМС</t>
  </si>
  <si>
    <t>Чертовская Татьяна</t>
  </si>
  <si>
    <t>Махорина Екатерина</t>
  </si>
  <si>
    <t>Юноши 2000-2001 г.р.</t>
  </si>
  <si>
    <t>Сенчуков Егор</t>
  </si>
  <si>
    <t>Студенов Ярослав</t>
  </si>
  <si>
    <t>2 юн.</t>
  </si>
  <si>
    <t>Кузнецов Виктор</t>
  </si>
  <si>
    <t>Девушки 2000-2001 г.р.</t>
  </si>
  <si>
    <t>Шкультина Вероника</t>
  </si>
  <si>
    <t>Подольская М.С., Щеголихин А.А.</t>
  </si>
  <si>
    <t>Истомина Елизавета</t>
  </si>
  <si>
    <t>диск.</t>
  </si>
  <si>
    <t>Дружинина София</t>
  </si>
  <si>
    <t>Лаврова Екатерина</t>
  </si>
  <si>
    <t>Пуляева Диана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</si>
</sst>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mm:ss.00"/>
    <numFmt numFmtId="166" formatCode="h:mm:ss.00"/>
  </numFmts>
  <fonts count="23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15">
    <xf numFmtId="0" fontId="0" fillId="0" borderId="0" xfId="0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/>
    </xf>
    <xf numFmtId="165" fontId="7" fillId="0" borderId="1" xfId="1" applyNumberFormat="1" applyFont="1" applyBorder="1" applyAlignment="1" applyProtection="1">
      <alignment horizontal="center"/>
    </xf>
    <xf numFmtId="165" fontId="7" fillId="0" borderId="1" xfId="1" applyNumberFormat="1" applyFont="1" applyBorder="1" applyAlignment="1">
      <alignment horizontal="center" vertical="center"/>
    </xf>
    <xf numFmtId="0" fontId="11" fillId="0" borderId="2" xfId="1" applyFont="1" applyBorder="1" applyAlignment="1"/>
    <xf numFmtId="165" fontId="12" fillId="0" borderId="1" xfId="1" applyNumberFormat="1" applyFont="1" applyBorder="1" applyAlignment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0" fillId="0" borderId="0" xfId="0" applyFont="1" applyBorder="1" applyAlignment="1"/>
    <xf numFmtId="0" fontId="4" fillId="0" borderId="1" xfId="0" applyFont="1" applyFill="1" applyBorder="1" applyAlignment="1">
      <alignment horizontal="left"/>
    </xf>
    <xf numFmtId="0" fontId="7" fillId="0" borderId="4" xfId="1" applyFont="1" applyBorder="1" applyAlignment="1">
      <alignment horizontal="center"/>
    </xf>
    <xf numFmtId="165" fontId="12" fillId="0" borderId="3" xfId="1" applyNumberFormat="1" applyFont="1" applyBorder="1" applyAlignment="1" applyProtection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7" fillId="0" borderId="4" xfId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165" fontId="18" fillId="0" borderId="1" xfId="0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165" fontId="12" fillId="0" borderId="3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/>
    <xf numFmtId="0" fontId="7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20" fillId="0" borderId="1" xfId="1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5" fontId="12" fillId="0" borderId="3" xfId="1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7" fillId="0" borderId="4" xfId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/>
    </xf>
    <xf numFmtId="165" fontId="12" fillId="0" borderId="3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 wrapText="1"/>
    </xf>
    <xf numFmtId="165" fontId="12" fillId="0" borderId="3" xfId="1" applyNumberFormat="1" applyFont="1" applyFill="1" applyBorder="1" applyAlignment="1" applyProtection="1">
      <alignment horizontal="center"/>
    </xf>
    <xf numFmtId="165" fontId="7" fillId="0" borderId="5" xfId="1" applyNumberFormat="1" applyFont="1" applyBorder="1" applyAlignment="1" applyProtection="1">
      <alignment horizontal="center"/>
    </xf>
    <xf numFmtId="0" fontId="4" fillId="0" borderId="1" xfId="1" applyFont="1" applyFill="1" applyBorder="1"/>
    <xf numFmtId="0" fontId="7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/>
    </xf>
    <xf numFmtId="165" fontId="7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vertical="center" wrapText="1"/>
    </xf>
    <xf numFmtId="0" fontId="6" fillId="0" borderId="1" xfId="1" applyFont="1" applyBorder="1"/>
    <xf numFmtId="0" fontId="21" fillId="0" borderId="1" xfId="0" applyFont="1" applyBorder="1" applyAlignment="1">
      <alignment horizontal="left" wrapText="1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0" fontId="14" fillId="0" borderId="1" xfId="1" applyFont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 applyProtection="1">
      <alignment horizontal="center"/>
    </xf>
    <xf numFmtId="166" fontId="12" fillId="0" borderId="1" xfId="1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166" fontId="12" fillId="0" borderId="1" xfId="0" applyNumberFormat="1" applyFont="1" applyBorder="1"/>
    <xf numFmtId="47" fontId="0" fillId="0" borderId="1" xfId="0" applyNumberFormat="1" applyBorder="1"/>
    <xf numFmtId="0" fontId="10" fillId="0" borderId="1" xfId="0" applyFont="1" applyFill="1" applyBorder="1" applyAlignment="1">
      <alignment horizontal="center"/>
    </xf>
    <xf numFmtId="164" fontId="15" fillId="0" borderId="1" xfId="2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164" fontId="8" fillId="0" borderId="0" xfId="2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1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22" fillId="0" borderId="1" xfId="2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8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topLeftCell="A19" zoomScale="60" zoomScaleNormal="100" workbookViewId="0">
      <selection activeCell="B38" sqref="B38"/>
    </sheetView>
  </sheetViews>
  <sheetFormatPr defaultRowHeight="15.6"/>
  <cols>
    <col min="1" max="1" width="4.19921875" customWidth="1"/>
    <col min="2" max="2" width="25.19921875" customWidth="1"/>
    <col min="3" max="3" width="9" customWidth="1"/>
    <col min="4" max="4" width="9.69921875" customWidth="1"/>
    <col min="5" max="5" width="7.69921875" customWidth="1"/>
    <col min="6" max="6" width="10.5" customWidth="1"/>
    <col min="7" max="7" width="10.3984375" customWidth="1"/>
    <col min="8" max="8" width="12.09765625" customWidth="1"/>
    <col min="9" max="9" width="30.59765625" customWidth="1"/>
    <col min="11" max="11" width="9" customWidth="1"/>
  </cols>
  <sheetData>
    <row r="1" spans="1:9" ht="38.25" customHeight="1">
      <c r="A1" s="108" t="s">
        <v>41</v>
      </c>
      <c r="B1" s="108"/>
      <c r="C1" s="108"/>
      <c r="D1" s="108"/>
      <c r="E1" s="108"/>
      <c r="F1" s="108"/>
      <c r="G1" s="108"/>
      <c r="H1" s="108"/>
      <c r="I1" s="108"/>
    </row>
    <row r="2" spans="1:9">
      <c r="A2" s="109" t="s">
        <v>40</v>
      </c>
      <c r="B2" s="109"/>
      <c r="C2" s="109"/>
      <c r="D2" s="19"/>
      <c r="E2" s="19"/>
      <c r="F2" s="110" t="s">
        <v>4</v>
      </c>
      <c r="G2" s="110"/>
      <c r="H2" s="110"/>
      <c r="I2" s="110"/>
    </row>
    <row r="3" spans="1:9" ht="16.8">
      <c r="A3" s="111" t="s">
        <v>10</v>
      </c>
      <c r="B3" s="112"/>
      <c r="C3" s="112"/>
      <c r="D3" s="112"/>
      <c r="E3" s="112"/>
      <c r="F3" s="112"/>
      <c r="G3" s="112"/>
      <c r="H3" s="112"/>
      <c r="I3" s="112"/>
    </row>
    <row r="4" spans="1:9" ht="31.5" customHeight="1">
      <c r="A4" s="4" t="s">
        <v>5</v>
      </c>
      <c r="B4" s="4" t="s">
        <v>0</v>
      </c>
      <c r="C4" s="4" t="s">
        <v>3</v>
      </c>
      <c r="D4" s="4" t="s">
        <v>15</v>
      </c>
      <c r="E4" s="56" t="s">
        <v>2</v>
      </c>
      <c r="F4" s="6" t="s">
        <v>6</v>
      </c>
      <c r="G4" s="57" t="s">
        <v>7</v>
      </c>
      <c r="H4" s="6" t="s">
        <v>8</v>
      </c>
      <c r="I4" s="4" t="s">
        <v>1</v>
      </c>
    </row>
    <row r="5" spans="1:9" ht="16.8">
      <c r="A5" s="79">
        <v>1</v>
      </c>
      <c r="B5" s="32" t="s">
        <v>19</v>
      </c>
      <c r="C5" s="7">
        <v>2006</v>
      </c>
      <c r="D5" s="7">
        <v>8</v>
      </c>
      <c r="E5" s="29" t="s">
        <v>17</v>
      </c>
      <c r="F5" s="17">
        <v>1.3888888888888889E-3</v>
      </c>
      <c r="G5" s="30">
        <v>7.5000000000000006E-3</v>
      </c>
      <c r="H5" s="16">
        <f t="shared" ref="H5:H30" si="0">(G5-F5)</f>
        <v>6.1111111111111114E-3</v>
      </c>
      <c r="I5" s="22" t="s">
        <v>18</v>
      </c>
    </row>
    <row r="6" spans="1:9" ht="16.8">
      <c r="A6" s="79">
        <v>2</v>
      </c>
      <c r="B6" s="34" t="s">
        <v>16</v>
      </c>
      <c r="C6" s="7">
        <v>2006</v>
      </c>
      <c r="D6" s="7">
        <v>6</v>
      </c>
      <c r="E6" s="29" t="s">
        <v>17</v>
      </c>
      <c r="F6" s="17">
        <v>1.0416666666666667E-3</v>
      </c>
      <c r="G6" s="30">
        <v>7.3379629629629628E-3</v>
      </c>
      <c r="H6" s="16">
        <f t="shared" si="0"/>
        <v>6.2962962962962964E-3</v>
      </c>
      <c r="I6" s="22" t="s">
        <v>18</v>
      </c>
    </row>
    <row r="7" spans="1:9" ht="16.8">
      <c r="A7" s="79">
        <v>3</v>
      </c>
      <c r="B7" s="34" t="s">
        <v>22</v>
      </c>
      <c r="C7" s="9">
        <v>2006</v>
      </c>
      <c r="D7" s="7">
        <v>5</v>
      </c>
      <c r="E7" s="29" t="s">
        <v>17</v>
      </c>
      <c r="F7" s="17">
        <v>1.0416666666666667E-3</v>
      </c>
      <c r="G7" s="30">
        <v>7.4884259259259262E-3</v>
      </c>
      <c r="H7" s="16">
        <f t="shared" si="0"/>
        <v>6.4467592592592597E-3</v>
      </c>
      <c r="I7" s="22" t="s">
        <v>23</v>
      </c>
    </row>
    <row r="8" spans="1:9" ht="16.8">
      <c r="A8" s="3">
        <v>4</v>
      </c>
      <c r="B8" s="50" t="s">
        <v>42</v>
      </c>
      <c r="C8" s="58">
        <v>2006</v>
      </c>
      <c r="D8" s="80">
        <v>23</v>
      </c>
      <c r="E8" s="59" t="s">
        <v>17</v>
      </c>
      <c r="F8" s="60">
        <v>5.5555555555555558E-3</v>
      </c>
      <c r="G8" s="61">
        <v>1.2461921296296296E-2</v>
      </c>
      <c r="H8" s="24">
        <f t="shared" si="0"/>
        <v>6.9063657407407398E-3</v>
      </c>
      <c r="I8" s="62" t="s">
        <v>43</v>
      </c>
    </row>
    <row r="9" spans="1:9" ht="17.399999999999999">
      <c r="A9" s="3">
        <v>5</v>
      </c>
      <c r="B9" s="13" t="s">
        <v>44</v>
      </c>
      <c r="C9" s="44">
        <v>2007</v>
      </c>
      <c r="D9" s="63">
        <v>14</v>
      </c>
      <c r="E9" s="33" t="s">
        <v>17</v>
      </c>
      <c r="F9" s="64">
        <v>3.1249999999999997E-3</v>
      </c>
      <c r="G9" s="65">
        <v>1.0488310185185186E-2</v>
      </c>
      <c r="H9" s="21">
        <f t="shared" si="0"/>
        <v>7.3633101851851863E-3</v>
      </c>
      <c r="I9" s="66" t="s">
        <v>43</v>
      </c>
    </row>
    <row r="10" spans="1:9" ht="16.8">
      <c r="A10" s="3">
        <v>6</v>
      </c>
      <c r="B10" s="31" t="s">
        <v>20</v>
      </c>
      <c r="C10" s="9">
        <v>2006</v>
      </c>
      <c r="D10" s="36">
        <v>24</v>
      </c>
      <c r="E10" s="67" t="s">
        <v>17</v>
      </c>
      <c r="F10" s="68">
        <v>1.736111111111111E-3</v>
      </c>
      <c r="G10" s="69">
        <v>1.000613425925926E-2</v>
      </c>
      <c r="H10" s="21">
        <f t="shared" si="0"/>
        <v>8.2700231481481479E-3</v>
      </c>
      <c r="I10" s="66" t="s">
        <v>18</v>
      </c>
    </row>
    <row r="11" spans="1:9" ht="17.399999999999999">
      <c r="A11" s="3">
        <v>7</v>
      </c>
      <c r="B11" s="13" t="s">
        <v>45</v>
      </c>
      <c r="C11" s="44">
        <v>2007</v>
      </c>
      <c r="D11" s="63">
        <v>15</v>
      </c>
      <c r="E11" s="33" t="s">
        <v>17</v>
      </c>
      <c r="F11" s="64">
        <v>3.472222222222222E-3</v>
      </c>
      <c r="G11" s="65">
        <v>1.1913078703703702E-2</v>
      </c>
      <c r="H11" s="21">
        <f t="shared" si="0"/>
        <v>8.4408564814814797E-3</v>
      </c>
      <c r="I11" s="70" t="s">
        <v>43</v>
      </c>
    </row>
    <row r="12" spans="1:9" ht="16.8">
      <c r="A12" s="3">
        <v>8</v>
      </c>
      <c r="B12" s="13" t="s">
        <v>46</v>
      </c>
      <c r="C12" s="44">
        <v>2007</v>
      </c>
      <c r="D12" s="80">
        <v>17</v>
      </c>
      <c r="E12" s="33" t="s">
        <v>17</v>
      </c>
      <c r="F12" s="64">
        <v>4.1666666666666666E-3</v>
      </c>
      <c r="G12" s="61">
        <v>1.2638425925925926E-2</v>
      </c>
      <c r="H12" s="21">
        <f t="shared" si="0"/>
        <v>8.4717592592592587E-3</v>
      </c>
      <c r="I12" s="66" t="s">
        <v>43</v>
      </c>
    </row>
    <row r="13" spans="1:9" ht="16.8">
      <c r="A13" s="3">
        <v>9</v>
      </c>
      <c r="B13" s="50" t="s">
        <v>47</v>
      </c>
      <c r="C13" s="58">
        <v>2007</v>
      </c>
      <c r="D13" s="80">
        <v>21</v>
      </c>
      <c r="E13" s="33" t="s">
        <v>17</v>
      </c>
      <c r="F13" s="64">
        <v>5.208333333333333E-3</v>
      </c>
      <c r="G13" s="61">
        <v>1.3685532407407407E-2</v>
      </c>
      <c r="H13" s="21">
        <f t="shared" si="0"/>
        <v>8.4771990740740745E-3</v>
      </c>
      <c r="I13" s="62" t="s">
        <v>43</v>
      </c>
    </row>
    <row r="14" spans="1:9" ht="16.8">
      <c r="A14" s="3">
        <v>10</v>
      </c>
      <c r="B14" s="71" t="s">
        <v>48</v>
      </c>
      <c r="C14" s="9">
        <v>2008</v>
      </c>
      <c r="D14" s="9">
        <v>12</v>
      </c>
      <c r="E14" s="33" t="s">
        <v>17</v>
      </c>
      <c r="F14" s="68">
        <v>2.4305555555555556E-3</v>
      </c>
      <c r="G14" s="72">
        <v>1.1082986111111111E-2</v>
      </c>
      <c r="H14" s="21">
        <f t="shared" si="0"/>
        <v>8.6524305555555556E-3</v>
      </c>
      <c r="I14" s="66" t="s">
        <v>9</v>
      </c>
    </row>
    <row r="15" spans="1:9" ht="16.8">
      <c r="A15" s="3">
        <v>11</v>
      </c>
      <c r="B15" s="31" t="s">
        <v>21</v>
      </c>
      <c r="C15" s="9">
        <v>2006</v>
      </c>
      <c r="D15" s="7">
        <v>26</v>
      </c>
      <c r="E15" s="33" t="s">
        <v>17</v>
      </c>
      <c r="F15" s="68">
        <v>2.4305555555555556E-3</v>
      </c>
      <c r="G15" s="72">
        <v>1.1410069444444443E-2</v>
      </c>
      <c r="H15" s="21">
        <f t="shared" si="0"/>
        <v>8.9795138888888876E-3</v>
      </c>
      <c r="I15" s="66" t="s">
        <v>18</v>
      </c>
    </row>
    <row r="16" spans="1:9" ht="16.8">
      <c r="A16" s="3">
        <v>12</v>
      </c>
      <c r="B16" s="50" t="s">
        <v>29</v>
      </c>
      <c r="C16" s="58">
        <v>2008</v>
      </c>
      <c r="D16" s="80">
        <v>22</v>
      </c>
      <c r="E16" s="59" t="s">
        <v>17</v>
      </c>
      <c r="F16" s="60">
        <v>5.5555555555555558E-3</v>
      </c>
      <c r="G16" s="61">
        <v>1.4757407407407408E-2</v>
      </c>
      <c r="H16" s="24">
        <f t="shared" si="0"/>
        <v>9.2018518518518534E-3</v>
      </c>
      <c r="I16" s="62" t="s">
        <v>30</v>
      </c>
    </row>
    <row r="17" spans="1:9" ht="16.8">
      <c r="A17" s="3">
        <v>13</v>
      </c>
      <c r="B17" s="50" t="s">
        <v>49</v>
      </c>
      <c r="C17" s="58">
        <v>2006</v>
      </c>
      <c r="D17" s="80">
        <v>20</v>
      </c>
      <c r="E17" s="67" t="s">
        <v>17</v>
      </c>
      <c r="F17" s="64">
        <v>4.8611111111111112E-3</v>
      </c>
      <c r="G17" s="61">
        <v>1.4087847222222222E-2</v>
      </c>
      <c r="H17" s="21">
        <f t="shared" si="0"/>
        <v>9.2267361111111109E-3</v>
      </c>
      <c r="I17" s="62" t="s">
        <v>23</v>
      </c>
    </row>
    <row r="18" spans="1:9" ht="16.8">
      <c r="A18" s="3">
        <v>14</v>
      </c>
      <c r="B18" s="35" t="s">
        <v>24</v>
      </c>
      <c r="C18" s="14">
        <v>2007</v>
      </c>
      <c r="D18" s="7">
        <v>1</v>
      </c>
      <c r="E18" s="29" t="s">
        <v>17</v>
      </c>
      <c r="F18" s="18">
        <v>0</v>
      </c>
      <c r="G18" s="30">
        <v>9.2834490740740742E-3</v>
      </c>
      <c r="H18" s="16">
        <f t="shared" si="0"/>
        <v>9.2834490740740742E-3</v>
      </c>
      <c r="I18" s="22" t="s">
        <v>23</v>
      </c>
    </row>
    <row r="19" spans="1:9" ht="16.8">
      <c r="A19" s="3">
        <v>15</v>
      </c>
      <c r="B19" s="32" t="s">
        <v>50</v>
      </c>
      <c r="C19" s="7">
        <v>2008</v>
      </c>
      <c r="D19" s="7">
        <v>4</v>
      </c>
      <c r="E19" s="29" t="s">
        <v>17</v>
      </c>
      <c r="F19" s="17">
        <v>6.9444444444444447E-4</v>
      </c>
      <c r="G19" s="30">
        <v>1.0106597222222222E-2</v>
      </c>
      <c r="H19" s="16">
        <f t="shared" si="0"/>
        <v>9.412152777777778E-3</v>
      </c>
      <c r="I19" s="22" t="s">
        <v>9</v>
      </c>
    </row>
    <row r="20" spans="1:9" ht="16.8">
      <c r="A20" s="3">
        <v>16</v>
      </c>
      <c r="B20" s="50" t="s">
        <v>51</v>
      </c>
      <c r="C20" s="58">
        <v>2007</v>
      </c>
      <c r="D20" s="81">
        <v>25</v>
      </c>
      <c r="E20" s="59" t="s">
        <v>17</v>
      </c>
      <c r="F20" s="60">
        <v>5.9027777777777776E-3</v>
      </c>
      <c r="G20" s="61">
        <v>1.5402546296296296E-2</v>
      </c>
      <c r="H20" s="24">
        <f t="shared" si="0"/>
        <v>9.4997685185185185E-3</v>
      </c>
      <c r="I20" s="62" t="s">
        <v>25</v>
      </c>
    </row>
    <row r="21" spans="1:9" ht="16.8">
      <c r="A21" s="3">
        <v>17</v>
      </c>
      <c r="B21" s="31" t="s">
        <v>31</v>
      </c>
      <c r="C21" s="9">
        <v>2007</v>
      </c>
      <c r="D21" s="7">
        <v>10</v>
      </c>
      <c r="E21" s="29" t="s">
        <v>17</v>
      </c>
      <c r="F21" s="17">
        <v>2.0833333333333333E-3</v>
      </c>
      <c r="G21" s="30">
        <v>1.1623958333333332E-2</v>
      </c>
      <c r="H21" s="16">
        <f t="shared" si="0"/>
        <v>9.5406249999999988E-3</v>
      </c>
      <c r="I21" s="22" t="s">
        <v>30</v>
      </c>
    </row>
    <row r="22" spans="1:9" ht="16.8">
      <c r="A22" s="3">
        <v>18</v>
      </c>
      <c r="B22" s="28" t="s">
        <v>52</v>
      </c>
      <c r="C22" s="9">
        <v>2007</v>
      </c>
      <c r="D22" s="7">
        <v>13</v>
      </c>
      <c r="E22" s="33" t="s">
        <v>17</v>
      </c>
      <c r="F22" s="68">
        <v>2.7777777777777779E-3</v>
      </c>
      <c r="G22" s="72">
        <v>1.2366782407407406E-2</v>
      </c>
      <c r="H22" s="21">
        <f t="shared" si="0"/>
        <v>9.5890046296296279E-3</v>
      </c>
      <c r="I22" s="66" t="s">
        <v>43</v>
      </c>
    </row>
    <row r="23" spans="1:9" ht="16.8">
      <c r="A23" s="3">
        <v>19</v>
      </c>
      <c r="B23" s="31" t="s">
        <v>53</v>
      </c>
      <c r="C23" s="9">
        <v>2006</v>
      </c>
      <c r="D23" s="9">
        <v>9</v>
      </c>
      <c r="E23" s="33" t="s">
        <v>17</v>
      </c>
      <c r="F23" s="68">
        <v>1.736111111111111E-3</v>
      </c>
      <c r="G23" s="72">
        <v>1.1603819444444443E-2</v>
      </c>
      <c r="H23" s="21">
        <f t="shared" si="0"/>
        <v>9.8677083333333325E-3</v>
      </c>
      <c r="I23" s="66" t="s">
        <v>18</v>
      </c>
    </row>
    <row r="24" spans="1:9" ht="16.8">
      <c r="A24" s="3">
        <v>20</v>
      </c>
      <c r="B24" s="13" t="s">
        <v>54</v>
      </c>
      <c r="C24" s="44">
        <v>2007</v>
      </c>
      <c r="D24" s="80">
        <v>16</v>
      </c>
      <c r="E24" s="33" t="s">
        <v>17</v>
      </c>
      <c r="F24" s="64">
        <v>3.8194444444444443E-3</v>
      </c>
      <c r="G24" s="61">
        <v>1.4451967592592594E-2</v>
      </c>
      <c r="H24" s="21">
        <f t="shared" si="0"/>
        <v>1.063252314814815E-2</v>
      </c>
      <c r="I24" s="66" t="s">
        <v>30</v>
      </c>
    </row>
    <row r="25" spans="1:9" ht="16.8">
      <c r="A25" s="3">
        <v>21</v>
      </c>
      <c r="B25" s="13" t="s">
        <v>28</v>
      </c>
      <c r="C25" s="44">
        <v>2007</v>
      </c>
      <c r="D25" s="80">
        <v>18</v>
      </c>
      <c r="E25" s="33" t="s">
        <v>17</v>
      </c>
      <c r="F25" s="64">
        <v>4.1666666666666666E-3</v>
      </c>
      <c r="G25" s="61">
        <v>1.4800694444444443E-2</v>
      </c>
      <c r="H25" s="21">
        <f t="shared" si="0"/>
        <v>1.0634027777777777E-2</v>
      </c>
      <c r="I25" s="66" t="s">
        <v>18</v>
      </c>
    </row>
    <row r="26" spans="1:9" ht="16.8">
      <c r="A26" s="3">
        <v>22</v>
      </c>
      <c r="B26" s="32" t="s">
        <v>32</v>
      </c>
      <c r="C26" s="7">
        <v>2006</v>
      </c>
      <c r="D26" s="7">
        <v>11</v>
      </c>
      <c r="E26" s="7" t="s">
        <v>17</v>
      </c>
      <c r="F26" s="73">
        <v>2.0833333333333333E-3</v>
      </c>
      <c r="G26" s="16">
        <v>1.2784375000000001E-2</v>
      </c>
      <c r="H26" s="16">
        <f t="shared" si="0"/>
        <v>1.0701041666666668E-2</v>
      </c>
      <c r="I26" s="22" t="s">
        <v>18</v>
      </c>
    </row>
    <row r="27" spans="1:9" ht="16.8">
      <c r="A27" s="3">
        <v>23</v>
      </c>
      <c r="B27" s="31" t="s">
        <v>34</v>
      </c>
      <c r="C27" s="9">
        <v>2007</v>
      </c>
      <c r="D27" s="7">
        <v>2</v>
      </c>
      <c r="E27" s="7" t="s">
        <v>17</v>
      </c>
      <c r="F27" s="18">
        <v>3.4722222222222224E-4</v>
      </c>
      <c r="G27" s="16">
        <v>1.1523726851851851E-2</v>
      </c>
      <c r="H27" s="16">
        <f t="shared" si="0"/>
        <v>1.1176504629629628E-2</v>
      </c>
      <c r="I27" s="22" t="s">
        <v>25</v>
      </c>
    </row>
    <row r="28" spans="1:9" ht="16.8">
      <c r="A28" s="3">
        <v>24</v>
      </c>
      <c r="B28" s="74" t="s">
        <v>27</v>
      </c>
      <c r="C28" s="44">
        <v>2006</v>
      </c>
      <c r="D28" s="80">
        <v>19</v>
      </c>
      <c r="E28" s="9" t="s">
        <v>17</v>
      </c>
      <c r="F28" s="64">
        <v>4.5138888888888893E-3</v>
      </c>
      <c r="G28" s="24">
        <v>1.6439814814814813E-2</v>
      </c>
      <c r="H28" s="21">
        <f t="shared" si="0"/>
        <v>1.1925925925925923E-2</v>
      </c>
      <c r="I28" s="66" t="s">
        <v>18</v>
      </c>
    </row>
    <row r="29" spans="1:9" ht="16.8">
      <c r="A29" s="3">
        <v>25</v>
      </c>
      <c r="B29" s="32" t="s">
        <v>33</v>
      </c>
      <c r="C29" s="7">
        <v>2006</v>
      </c>
      <c r="D29" s="7">
        <v>7</v>
      </c>
      <c r="E29" s="7" t="s">
        <v>17</v>
      </c>
      <c r="F29" s="17">
        <v>1.3888888888888889E-3</v>
      </c>
      <c r="G29" s="16">
        <v>1.3921527777777777E-2</v>
      </c>
      <c r="H29" s="16">
        <f t="shared" si="0"/>
        <v>1.2532638888888888E-2</v>
      </c>
      <c r="I29" s="22" t="s">
        <v>23</v>
      </c>
    </row>
    <row r="30" spans="1:9" ht="16.8">
      <c r="A30" s="3">
        <v>26</v>
      </c>
      <c r="B30" s="32" t="s">
        <v>26</v>
      </c>
      <c r="C30" s="7">
        <v>2007</v>
      </c>
      <c r="D30" s="7">
        <v>3</v>
      </c>
      <c r="E30" s="7" t="s">
        <v>17</v>
      </c>
      <c r="F30" s="18">
        <v>3.4722222222222224E-4</v>
      </c>
      <c r="G30" s="16">
        <v>1.7663773148148151E-2</v>
      </c>
      <c r="H30" s="16">
        <f t="shared" si="0"/>
        <v>1.731655092592593E-2</v>
      </c>
      <c r="I30" s="22" t="s">
        <v>18</v>
      </c>
    </row>
    <row r="31" spans="1:9" ht="16.8">
      <c r="A31" s="113" t="s">
        <v>11</v>
      </c>
      <c r="B31" s="113"/>
      <c r="C31" s="113"/>
      <c r="D31" s="113"/>
      <c r="E31" s="113"/>
      <c r="F31" s="113"/>
      <c r="G31" s="113"/>
      <c r="H31" s="113"/>
      <c r="I31" s="113"/>
    </row>
    <row r="32" spans="1:9" ht="46.8">
      <c r="A32" s="4" t="s">
        <v>5</v>
      </c>
      <c r="B32" s="75" t="s">
        <v>0</v>
      </c>
      <c r="C32" s="75" t="s">
        <v>3</v>
      </c>
      <c r="D32" s="4" t="s">
        <v>15</v>
      </c>
      <c r="E32" s="4" t="s">
        <v>2</v>
      </c>
      <c r="F32" s="76" t="s">
        <v>6</v>
      </c>
      <c r="G32" s="6" t="s">
        <v>7</v>
      </c>
      <c r="H32" s="6" t="s">
        <v>8</v>
      </c>
      <c r="I32" s="4" t="s">
        <v>1</v>
      </c>
    </row>
    <row r="33" spans="1:9">
      <c r="A33" s="41">
        <v>1</v>
      </c>
      <c r="B33" s="77" t="s">
        <v>35</v>
      </c>
      <c r="C33" s="37">
        <v>2006</v>
      </c>
      <c r="D33" s="8">
        <v>72</v>
      </c>
      <c r="E33" s="7" t="s">
        <v>17</v>
      </c>
      <c r="F33" s="38">
        <v>8.6805555555555559E-3</v>
      </c>
      <c r="G33" s="25">
        <v>1.6304166666666668E-2</v>
      </c>
      <c r="H33" s="16">
        <f t="shared" ref="H33:H41" si="1">(G33-F33)</f>
        <v>7.6236111111111123E-3</v>
      </c>
      <c r="I33" s="23" t="s">
        <v>30</v>
      </c>
    </row>
    <row r="34" spans="1:9" ht="16.8">
      <c r="A34" s="41">
        <v>2</v>
      </c>
      <c r="B34" s="2" t="s">
        <v>38</v>
      </c>
      <c r="C34" s="37">
        <v>2006</v>
      </c>
      <c r="D34" s="14">
        <v>77</v>
      </c>
      <c r="E34" s="7" t="s">
        <v>17</v>
      </c>
      <c r="F34" s="38">
        <v>7.6388888888888886E-3</v>
      </c>
      <c r="G34" s="20">
        <v>1.5421875E-2</v>
      </c>
      <c r="H34" s="16">
        <f t="shared" si="1"/>
        <v>7.7829861111111112E-3</v>
      </c>
      <c r="I34" s="23" t="s">
        <v>23</v>
      </c>
    </row>
    <row r="35" spans="1:9" ht="16.8">
      <c r="A35" s="41">
        <v>3</v>
      </c>
      <c r="B35" s="2" t="s">
        <v>36</v>
      </c>
      <c r="C35" s="37">
        <v>2006</v>
      </c>
      <c r="D35" s="7">
        <v>80</v>
      </c>
      <c r="E35" s="7" t="s">
        <v>17</v>
      </c>
      <c r="F35" s="38">
        <v>6.9444444444444441E-3</v>
      </c>
      <c r="G35" s="16">
        <v>1.4867129629629628E-2</v>
      </c>
      <c r="H35" s="16">
        <f t="shared" si="1"/>
        <v>7.9226851851851837E-3</v>
      </c>
      <c r="I35" s="23" t="s">
        <v>18</v>
      </c>
    </row>
    <row r="36" spans="1:9">
      <c r="A36" s="8">
        <v>4</v>
      </c>
      <c r="B36" s="49" t="s">
        <v>55</v>
      </c>
      <c r="C36" s="11">
        <v>2007</v>
      </c>
      <c r="D36" s="7">
        <v>78</v>
      </c>
      <c r="E36" s="7" t="s">
        <v>17</v>
      </c>
      <c r="F36" s="38">
        <v>7.2916666666666659E-3</v>
      </c>
      <c r="G36" s="16">
        <v>1.6082870370370369E-2</v>
      </c>
      <c r="H36" s="16">
        <f t="shared" si="1"/>
        <v>8.7912037037037039E-3</v>
      </c>
      <c r="I36" s="23" t="s">
        <v>43</v>
      </c>
    </row>
    <row r="37" spans="1:9" ht="16.8">
      <c r="A37" s="8">
        <v>5</v>
      </c>
      <c r="B37" s="2" t="s">
        <v>56</v>
      </c>
      <c r="C37" s="37">
        <v>2007</v>
      </c>
      <c r="D37" s="7">
        <v>79</v>
      </c>
      <c r="E37" s="7" t="s">
        <v>17</v>
      </c>
      <c r="F37" s="38">
        <v>6.9444444444444441E-3</v>
      </c>
      <c r="G37" s="16">
        <v>1.7186921296296297E-2</v>
      </c>
      <c r="H37" s="16">
        <f t="shared" si="1"/>
        <v>1.0242476851851853E-2</v>
      </c>
      <c r="I37" s="23" t="s">
        <v>23</v>
      </c>
    </row>
    <row r="38" spans="1:9" ht="16.8">
      <c r="A38" s="8">
        <v>6</v>
      </c>
      <c r="B38" s="13" t="s">
        <v>136</v>
      </c>
      <c r="C38" s="44">
        <v>2008</v>
      </c>
      <c r="D38" s="7">
        <v>76</v>
      </c>
      <c r="E38" s="9" t="s">
        <v>17</v>
      </c>
      <c r="F38" s="38">
        <v>7.9861111111111122E-3</v>
      </c>
      <c r="G38" s="16">
        <v>1.8376851851851853E-2</v>
      </c>
      <c r="H38" s="16">
        <f t="shared" si="1"/>
        <v>1.039074074074074E-2</v>
      </c>
      <c r="I38" s="23" t="s">
        <v>18</v>
      </c>
    </row>
    <row r="39" spans="1:9" ht="18" customHeight="1">
      <c r="A39" s="8">
        <v>7</v>
      </c>
      <c r="B39" s="2" t="s">
        <v>57</v>
      </c>
      <c r="C39" s="37">
        <v>2006</v>
      </c>
      <c r="D39" s="8">
        <v>73</v>
      </c>
      <c r="E39" s="7" t="s">
        <v>17</v>
      </c>
      <c r="F39" s="78">
        <v>8.3333333333333332E-3</v>
      </c>
      <c r="G39" s="25">
        <v>1.9411111111111112E-2</v>
      </c>
      <c r="H39" s="16">
        <f t="shared" si="1"/>
        <v>1.1077777777777778E-2</v>
      </c>
      <c r="I39" s="23" t="s">
        <v>23</v>
      </c>
    </row>
    <row r="40" spans="1:9" ht="16.8">
      <c r="A40" s="8">
        <v>8</v>
      </c>
      <c r="B40" s="34" t="s">
        <v>37</v>
      </c>
      <c r="C40" s="37">
        <v>2008</v>
      </c>
      <c r="D40" s="7">
        <v>74</v>
      </c>
      <c r="E40" s="7" t="s">
        <v>17</v>
      </c>
      <c r="F40" s="38">
        <v>8.3333333333333332E-3</v>
      </c>
      <c r="G40" s="16">
        <v>1.9517013888888889E-2</v>
      </c>
      <c r="H40" s="16">
        <f t="shared" si="1"/>
        <v>1.1183680555555556E-2</v>
      </c>
      <c r="I40" s="23" t="s">
        <v>18</v>
      </c>
    </row>
    <row r="41" spans="1:9" ht="16.8">
      <c r="A41" s="8">
        <v>9</v>
      </c>
      <c r="B41" s="1" t="s">
        <v>39</v>
      </c>
      <c r="C41" s="37">
        <v>2006</v>
      </c>
      <c r="D41" s="7">
        <v>75</v>
      </c>
      <c r="E41" s="7" t="s">
        <v>17</v>
      </c>
      <c r="F41" s="38">
        <v>7.9861111111111122E-3</v>
      </c>
      <c r="G41" s="16">
        <v>1.9674421296296297E-2</v>
      </c>
      <c r="H41" s="16">
        <f t="shared" si="1"/>
        <v>1.1688310185185185E-2</v>
      </c>
      <c r="I41" s="23" t="s">
        <v>23</v>
      </c>
    </row>
    <row r="42" spans="1:9" ht="18.75" customHeight="1">
      <c r="A42" s="113" t="s">
        <v>59</v>
      </c>
      <c r="B42" s="113"/>
      <c r="C42" s="113"/>
      <c r="D42" s="113"/>
      <c r="E42" s="113"/>
      <c r="F42" s="113"/>
      <c r="G42" s="113"/>
      <c r="H42" s="113"/>
      <c r="I42" s="113"/>
    </row>
    <row r="43" spans="1:9" ht="46.8">
      <c r="A43" s="4" t="s">
        <v>5</v>
      </c>
      <c r="B43" s="4" t="s">
        <v>0</v>
      </c>
      <c r="C43" s="4" t="s">
        <v>3</v>
      </c>
      <c r="D43" s="4" t="s">
        <v>15</v>
      </c>
      <c r="E43" s="4" t="s">
        <v>2</v>
      </c>
      <c r="F43" s="6" t="s">
        <v>6</v>
      </c>
      <c r="G43" s="6" t="s">
        <v>7</v>
      </c>
      <c r="H43" s="6" t="s">
        <v>8</v>
      </c>
      <c r="I43" s="4" t="s">
        <v>1</v>
      </c>
    </row>
    <row r="44" spans="1:9">
      <c r="A44" s="82">
        <v>1</v>
      </c>
      <c r="B44" s="83" t="s">
        <v>61</v>
      </c>
      <c r="C44" s="9">
        <v>2004</v>
      </c>
      <c r="D44" s="9">
        <v>26</v>
      </c>
      <c r="E44" s="33">
        <v>2</v>
      </c>
      <c r="F44" s="68">
        <v>6.9444444444444447E-4</v>
      </c>
      <c r="G44" s="72">
        <v>1.2620254629629631E-2</v>
      </c>
      <c r="H44" s="21">
        <f t="shared" ref="H44:H71" si="2">G44-F44</f>
        <v>1.1925810185185187E-2</v>
      </c>
      <c r="I44" s="62" t="s">
        <v>62</v>
      </c>
    </row>
    <row r="45" spans="1:9">
      <c r="A45" s="15">
        <v>2</v>
      </c>
      <c r="B45" s="83" t="s">
        <v>63</v>
      </c>
      <c r="C45" s="9">
        <v>2004</v>
      </c>
      <c r="D45" s="7">
        <v>2</v>
      </c>
      <c r="E45" s="29" t="s">
        <v>64</v>
      </c>
      <c r="F45" s="18">
        <v>3.4722222222222224E-4</v>
      </c>
      <c r="G45" s="30">
        <v>1.2359953703703701E-2</v>
      </c>
      <c r="H45" s="16">
        <f t="shared" si="2"/>
        <v>1.2012731481481478E-2</v>
      </c>
      <c r="I45" s="23" t="s">
        <v>62</v>
      </c>
    </row>
    <row r="46" spans="1:9">
      <c r="A46" s="41">
        <v>3</v>
      </c>
      <c r="B46" s="84" t="s">
        <v>65</v>
      </c>
      <c r="C46" s="58">
        <v>2004</v>
      </c>
      <c r="D46" s="58">
        <v>21</v>
      </c>
      <c r="E46" s="59">
        <v>2</v>
      </c>
      <c r="F46" s="64">
        <v>7.6388888888888886E-3</v>
      </c>
      <c r="G46" s="61">
        <v>2.0543634259259261E-2</v>
      </c>
      <c r="H46" s="21">
        <f t="shared" si="2"/>
        <v>1.2904745370370372E-2</v>
      </c>
      <c r="I46" s="62" t="s">
        <v>23</v>
      </c>
    </row>
    <row r="47" spans="1:9">
      <c r="A47" s="8">
        <v>4</v>
      </c>
      <c r="B47" s="77" t="s">
        <v>66</v>
      </c>
      <c r="C47" s="37">
        <v>2004</v>
      </c>
      <c r="D47" s="7">
        <v>14</v>
      </c>
      <c r="E47" s="29" t="s">
        <v>17</v>
      </c>
      <c r="F47" s="38">
        <v>3.8194444444444443E-3</v>
      </c>
      <c r="G47" s="30">
        <v>1.6857407407407408E-2</v>
      </c>
      <c r="H47" s="16">
        <f t="shared" si="2"/>
        <v>1.3037962962962963E-2</v>
      </c>
      <c r="I47" s="23" t="s">
        <v>30</v>
      </c>
    </row>
    <row r="48" spans="1:9">
      <c r="A48" s="8">
        <v>5</v>
      </c>
      <c r="B48" s="85" t="s">
        <v>67</v>
      </c>
      <c r="C48" s="7">
        <v>2005</v>
      </c>
      <c r="D48" s="14">
        <v>10</v>
      </c>
      <c r="E48" s="46" t="s">
        <v>17</v>
      </c>
      <c r="F48" s="17">
        <v>2.0833333333333333E-3</v>
      </c>
      <c r="G48" s="47">
        <v>1.6127314814814813E-2</v>
      </c>
      <c r="H48" s="16">
        <f t="shared" si="2"/>
        <v>1.404398148148148E-2</v>
      </c>
      <c r="I48" s="23" t="s">
        <v>62</v>
      </c>
    </row>
    <row r="49" spans="1:9">
      <c r="A49" s="8">
        <v>6</v>
      </c>
      <c r="B49" s="84" t="s">
        <v>68</v>
      </c>
      <c r="C49" s="58">
        <v>2004</v>
      </c>
      <c r="D49" s="58">
        <v>23</v>
      </c>
      <c r="E49" s="59" t="s">
        <v>17</v>
      </c>
      <c r="F49" s="60">
        <v>7.9861111111111122E-3</v>
      </c>
      <c r="G49" s="61">
        <v>2.2155439814814815E-2</v>
      </c>
      <c r="H49" s="21">
        <f t="shared" si="2"/>
        <v>1.4169328703703703E-2</v>
      </c>
      <c r="I49" s="62" t="s">
        <v>23</v>
      </c>
    </row>
    <row r="50" spans="1:9">
      <c r="A50" s="8">
        <v>7</v>
      </c>
      <c r="B50" s="86" t="s">
        <v>69</v>
      </c>
      <c r="C50" s="4">
        <v>2004</v>
      </c>
      <c r="D50" s="7">
        <v>1</v>
      </c>
      <c r="E50" s="29" t="s">
        <v>64</v>
      </c>
      <c r="F50" s="18">
        <v>0</v>
      </c>
      <c r="G50" s="30">
        <v>1.4283217592592592E-2</v>
      </c>
      <c r="H50" s="16">
        <f t="shared" si="2"/>
        <v>1.4283217592592592E-2</v>
      </c>
      <c r="I50" s="23" t="s">
        <v>23</v>
      </c>
    </row>
    <row r="51" spans="1:9">
      <c r="A51" s="8">
        <v>8</v>
      </c>
      <c r="B51" s="87" t="s">
        <v>70</v>
      </c>
      <c r="C51" s="37">
        <v>2005</v>
      </c>
      <c r="D51" s="11">
        <v>19</v>
      </c>
      <c r="E51" s="40" t="s">
        <v>17</v>
      </c>
      <c r="F51" s="38">
        <v>6.9444444444444441E-3</v>
      </c>
      <c r="G51" s="39">
        <v>2.1622916666666669E-2</v>
      </c>
      <c r="H51" s="16">
        <f t="shared" si="2"/>
        <v>1.4678472222222225E-2</v>
      </c>
      <c r="I51" s="23" t="s">
        <v>62</v>
      </c>
    </row>
    <row r="52" spans="1:9">
      <c r="A52" s="8">
        <v>9</v>
      </c>
      <c r="B52" s="77" t="s">
        <v>71</v>
      </c>
      <c r="C52" s="37">
        <v>2004</v>
      </c>
      <c r="D52" s="11">
        <v>17</v>
      </c>
      <c r="E52" s="40" t="s">
        <v>64</v>
      </c>
      <c r="F52" s="18">
        <v>5.5555555555555558E-3</v>
      </c>
      <c r="G52" s="39">
        <v>2.1042361111111112E-2</v>
      </c>
      <c r="H52" s="16">
        <f t="shared" si="2"/>
        <v>1.5486805555555556E-2</v>
      </c>
      <c r="I52" s="23" t="s">
        <v>62</v>
      </c>
    </row>
    <row r="53" spans="1:9">
      <c r="A53" s="8">
        <v>10</v>
      </c>
      <c r="B53" s="88" t="s">
        <v>72</v>
      </c>
      <c r="C53" s="7">
        <v>2004</v>
      </c>
      <c r="D53" s="7">
        <v>36</v>
      </c>
      <c r="E53" s="29">
        <v>2</v>
      </c>
      <c r="F53" s="17">
        <v>2.4305555555555556E-3</v>
      </c>
      <c r="G53" s="30">
        <v>1.806076388888889E-2</v>
      </c>
      <c r="H53" s="16">
        <f t="shared" si="2"/>
        <v>1.5630208333333333E-2</v>
      </c>
      <c r="I53" s="23" t="s">
        <v>25</v>
      </c>
    </row>
    <row r="54" spans="1:9">
      <c r="A54" s="8">
        <v>11</v>
      </c>
      <c r="B54" s="10" t="s">
        <v>73</v>
      </c>
      <c r="C54" s="37">
        <v>2004</v>
      </c>
      <c r="D54" s="11">
        <v>40</v>
      </c>
      <c r="E54" s="40" t="s">
        <v>74</v>
      </c>
      <c r="F54" s="38">
        <v>5.9027777777777776E-3</v>
      </c>
      <c r="G54" s="39">
        <v>2.204027777777778E-2</v>
      </c>
      <c r="H54" s="16">
        <f t="shared" si="2"/>
        <v>1.6137500000000003E-2</v>
      </c>
      <c r="I54" s="23" t="s">
        <v>30</v>
      </c>
    </row>
    <row r="55" spans="1:9">
      <c r="A55" s="8">
        <v>12</v>
      </c>
      <c r="B55" s="83" t="s">
        <v>75</v>
      </c>
      <c r="C55" s="9">
        <v>2004</v>
      </c>
      <c r="D55" s="8">
        <v>9</v>
      </c>
      <c r="E55" s="45" t="s">
        <v>64</v>
      </c>
      <c r="F55" s="17">
        <v>2.0833333333333333E-3</v>
      </c>
      <c r="G55" s="39">
        <v>1.913263888888889E-2</v>
      </c>
      <c r="H55" s="16">
        <f t="shared" si="2"/>
        <v>1.7049305555555557E-2</v>
      </c>
      <c r="I55" s="23" t="s">
        <v>23</v>
      </c>
    </row>
    <row r="56" spans="1:9">
      <c r="A56" s="8">
        <v>13</v>
      </c>
      <c r="B56" s="85" t="s">
        <v>76</v>
      </c>
      <c r="C56" s="7">
        <v>2005</v>
      </c>
      <c r="D56" s="7">
        <v>6</v>
      </c>
      <c r="E56" s="29" t="s">
        <v>17</v>
      </c>
      <c r="F56" s="17">
        <v>1.3888888888888889E-3</v>
      </c>
      <c r="G56" s="30">
        <v>1.9201504629629631E-2</v>
      </c>
      <c r="H56" s="16">
        <f t="shared" si="2"/>
        <v>1.7812615740740743E-2</v>
      </c>
      <c r="I56" s="23" t="s">
        <v>62</v>
      </c>
    </row>
    <row r="57" spans="1:9">
      <c r="A57" s="8">
        <v>14</v>
      </c>
      <c r="B57" s="42" t="s">
        <v>77</v>
      </c>
      <c r="C57" s="44">
        <v>2005</v>
      </c>
      <c r="D57" s="11">
        <v>15</v>
      </c>
      <c r="E57" s="40" t="s">
        <v>17</v>
      </c>
      <c r="F57" s="38">
        <v>4.8611111111111112E-3</v>
      </c>
      <c r="G57" s="39">
        <v>2.4381018518518514E-2</v>
      </c>
      <c r="H57" s="16">
        <f t="shared" si="2"/>
        <v>1.9519907407407402E-2</v>
      </c>
      <c r="I57" s="23" t="s">
        <v>30</v>
      </c>
    </row>
    <row r="58" spans="1:9" ht="18" customHeight="1">
      <c r="A58" s="8">
        <v>15</v>
      </c>
      <c r="B58" s="77" t="s">
        <v>78</v>
      </c>
      <c r="C58" s="37">
        <v>2005</v>
      </c>
      <c r="D58" s="7">
        <v>12</v>
      </c>
      <c r="E58" s="29" t="s">
        <v>17</v>
      </c>
      <c r="F58" s="38">
        <v>3.1249999999999997E-3</v>
      </c>
      <c r="G58" s="30">
        <v>2.2736111111111113E-2</v>
      </c>
      <c r="H58" s="16">
        <f t="shared" si="2"/>
        <v>1.9611111111111114E-2</v>
      </c>
      <c r="I58" s="23" t="s">
        <v>62</v>
      </c>
    </row>
    <row r="59" spans="1:9">
      <c r="A59" s="8">
        <v>16</v>
      </c>
      <c r="B59" s="85" t="s">
        <v>79</v>
      </c>
      <c r="C59" s="7">
        <v>2004</v>
      </c>
      <c r="D59" s="8">
        <v>4</v>
      </c>
      <c r="E59" s="45" t="s">
        <v>74</v>
      </c>
      <c r="F59" s="17">
        <v>6.9444444444444447E-4</v>
      </c>
      <c r="G59" s="61">
        <v>2.1389467592592592E-2</v>
      </c>
      <c r="H59" s="16">
        <f t="shared" si="2"/>
        <v>2.0695023148148146E-2</v>
      </c>
      <c r="I59" s="23" t="s">
        <v>23</v>
      </c>
    </row>
    <row r="60" spans="1:9">
      <c r="A60" s="8">
        <v>17</v>
      </c>
      <c r="B60" s="85" t="s">
        <v>80</v>
      </c>
      <c r="C60" s="7">
        <v>2005</v>
      </c>
      <c r="D60" s="7">
        <v>7</v>
      </c>
      <c r="E60" s="29" t="s">
        <v>17</v>
      </c>
      <c r="F60" s="17">
        <v>1.736111111111111E-3</v>
      </c>
      <c r="G60" s="30">
        <v>2.260590277777778E-2</v>
      </c>
      <c r="H60" s="16">
        <f t="shared" si="2"/>
        <v>2.0869791666666668E-2</v>
      </c>
      <c r="I60" s="23" t="s">
        <v>62</v>
      </c>
    </row>
    <row r="61" spans="1:9">
      <c r="A61" s="8">
        <v>18</v>
      </c>
      <c r="B61" s="84" t="s">
        <v>81</v>
      </c>
      <c r="C61" s="58">
        <v>2004</v>
      </c>
      <c r="D61" s="58">
        <v>22</v>
      </c>
      <c r="E61" s="58" t="s">
        <v>17</v>
      </c>
      <c r="F61" s="60">
        <v>7.9861111111111122E-3</v>
      </c>
      <c r="G61" s="24">
        <v>2.893553240740741E-2</v>
      </c>
      <c r="H61" s="21">
        <f t="shared" si="2"/>
        <v>2.0949421296296296E-2</v>
      </c>
      <c r="I61" s="62" t="s">
        <v>43</v>
      </c>
    </row>
    <row r="62" spans="1:9">
      <c r="A62" s="8">
        <v>19</v>
      </c>
      <c r="B62" s="77" t="s">
        <v>82</v>
      </c>
      <c r="C62" s="37">
        <v>2004</v>
      </c>
      <c r="D62" s="8">
        <v>13</v>
      </c>
      <c r="E62" s="8" t="s">
        <v>64</v>
      </c>
      <c r="F62" s="38">
        <v>3.472222222222222E-3</v>
      </c>
      <c r="G62" s="25">
        <v>2.4507291666666667E-2</v>
      </c>
      <c r="H62" s="16">
        <f t="shared" si="2"/>
        <v>2.1035069444444443E-2</v>
      </c>
      <c r="I62" s="23" t="s">
        <v>23</v>
      </c>
    </row>
    <row r="63" spans="1:9">
      <c r="A63" s="8">
        <v>20</v>
      </c>
      <c r="B63" s="85" t="s">
        <v>83</v>
      </c>
      <c r="C63" s="7">
        <v>2004</v>
      </c>
      <c r="D63" s="7">
        <v>3</v>
      </c>
      <c r="E63" s="7" t="s">
        <v>17</v>
      </c>
      <c r="F63" s="18">
        <v>3.4722222222222224E-4</v>
      </c>
      <c r="G63" s="16">
        <v>2.2104282407407406E-2</v>
      </c>
      <c r="H63" s="16">
        <f t="shared" si="2"/>
        <v>2.1757060185185185E-2</v>
      </c>
      <c r="I63" s="23" t="s">
        <v>62</v>
      </c>
    </row>
    <row r="64" spans="1:9">
      <c r="A64" s="8">
        <v>21</v>
      </c>
      <c r="B64" s="89" t="s">
        <v>84</v>
      </c>
      <c r="C64" s="36">
        <v>2004</v>
      </c>
      <c r="D64" s="8">
        <v>11</v>
      </c>
      <c r="E64" s="8" t="s">
        <v>17</v>
      </c>
      <c r="F64" s="17">
        <v>2.7777777777777779E-3</v>
      </c>
      <c r="G64" s="25">
        <v>2.6308912037037033E-2</v>
      </c>
      <c r="H64" s="16">
        <f t="shared" si="2"/>
        <v>2.3531134259259255E-2</v>
      </c>
      <c r="I64" s="23" t="s">
        <v>62</v>
      </c>
    </row>
    <row r="65" spans="1:9">
      <c r="A65" s="8">
        <v>22</v>
      </c>
      <c r="B65" s="42" t="s">
        <v>85</v>
      </c>
      <c r="C65" s="44">
        <v>2004</v>
      </c>
      <c r="D65" s="11">
        <v>18</v>
      </c>
      <c r="E65" s="11" t="s">
        <v>17</v>
      </c>
      <c r="F65" s="38">
        <v>6.5972222222222222E-3</v>
      </c>
      <c r="G65" s="25">
        <v>3.1018287037037035E-2</v>
      </c>
      <c r="H65" s="16">
        <f t="shared" si="2"/>
        <v>2.4421064814814812E-2</v>
      </c>
      <c r="I65" s="23" t="s">
        <v>25</v>
      </c>
    </row>
    <row r="66" spans="1:9">
      <c r="A66" s="8">
        <v>23</v>
      </c>
      <c r="B66" s="10" t="s">
        <v>86</v>
      </c>
      <c r="C66" s="7">
        <v>2004</v>
      </c>
      <c r="D66" s="8">
        <v>5</v>
      </c>
      <c r="E66" s="45" t="s">
        <v>17</v>
      </c>
      <c r="F66" s="17">
        <v>1.0416666666666667E-3</v>
      </c>
      <c r="G66" s="39">
        <v>2.585358796296296E-2</v>
      </c>
      <c r="H66" s="16">
        <f t="shared" si="2"/>
        <v>2.4811921296296294E-2</v>
      </c>
      <c r="I66" s="23" t="s">
        <v>62</v>
      </c>
    </row>
    <row r="67" spans="1:9">
      <c r="A67" s="8">
        <v>24</v>
      </c>
      <c r="B67" s="84" t="s">
        <v>87</v>
      </c>
      <c r="C67" s="58">
        <v>2005</v>
      </c>
      <c r="D67" s="58">
        <v>24</v>
      </c>
      <c r="E67" s="59" t="s">
        <v>17</v>
      </c>
      <c r="F67" s="60">
        <v>8.3333333333333332E-3</v>
      </c>
      <c r="G67" s="61">
        <v>3.3166666666666664E-2</v>
      </c>
      <c r="H67" s="21">
        <f t="shared" si="2"/>
        <v>2.4833333333333332E-2</v>
      </c>
      <c r="I67" s="62" t="s">
        <v>43</v>
      </c>
    </row>
    <row r="68" spans="1:9">
      <c r="A68" s="8">
        <v>25</v>
      </c>
      <c r="B68" s="84" t="s">
        <v>88</v>
      </c>
      <c r="C68" s="58">
        <v>2005</v>
      </c>
      <c r="D68" s="58">
        <v>20</v>
      </c>
      <c r="E68" s="59" t="s">
        <v>17</v>
      </c>
      <c r="F68" s="64">
        <v>7.6388888888888886E-3</v>
      </c>
      <c r="G68" s="61">
        <v>3.3146180555555557E-2</v>
      </c>
      <c r="H68" s="21">
        <f t="shared" si="2"/>
        <v>2.5507291666666668E-2</v>
      </c>
      <c r="I68" s="62" t="s">
        <v>43</v>
      </c>
    </row>
    <row r="69" spans="1:9">
      <c r="A69" s="8">
        <v>26</v>
      </c>
      <c r="B69" s="90" t="s">
        <v>89</v>
      </c>
      <c r="C69" s="36">
        <v>2005</v>
      </c>
      <c r="D69" s="91">
        <v>25</v>
      </c>
      <c r="E69" s="91" t="s">
        <v>17</v>
      </c>
      <c r="F69" s="92">
        <v>0</v>
      </c>
      <c r="G69" s="24">
        <v>2.9975694444444447E-2</v>
      </c>
      <c r="H69" s="21">
        <f t="shared" si="2"/>
        <v>2.9975694444444447E-2</v>
      </c>
      <c r="I69" s="62" t="s">
        <v>62</v>
      </c>
    </row>
    <row r="70" spans="1:9">
      <c r="A70" s="8">
        <v>27</v>
      </c>
      <c r="B70" s="42" t="s">
        <v>90</v>
      </c>
      <c r="C70" s="44">
        <v>2005</v>
      </c>
      <c r="D70" s="11">
        <v>16</v>
      </c>
      <c r="E70" s="11" t="s">
        <v>17</v>
      </c>
      <c r="F70" s="38">
        <v>5.208333333333333E-3</v>
      </c>
      <c r="G70" s="25">
        <v>3.6199652777777779E-2</v>
      </c>
      <c r="H70" s="16">
        <f t="shared" si="2"/>
        <v>3.0991319444444446E-2</v>
      </c>
      <c r="I70" s="23" t="s">
        <v>62</v>
      </c>
    </row>
    <row r="71" spans="1:9">
      <c r="A71" s="8">
        <v>28</v>
      </c>
      <c r="B71" s="85" t="s">
        <v>91</v>
      </c>
      <c r="C71" s="7">
        <v>2004</v>
      </c>
      <c r="D71" s="7">
        <v>8</v>
      </c>
      <c r="E71" s="7" t="s">
        <v>17</v>
      </c>
      <c r="F71" s="17">
        <v>1.736111111111111E-3</v>
      </c>
      <c r="G71" s="16">
        <v>3.5680671296296297E-2</v>
      </c>
      <c r="H71" s="16">
        <f t="shared" si="2"/>
        <v>3.3944560185185185E-2</v>
      </c>
      <c r="I71" s="23" t="s">
        <v>62</v>
      </c>
    </row>
    <row r="72" spans="1:9" ht="18.75" customHeight="1">
      <c r="A72" s="105" t="s">
        <v>92</v>
      </c>
      <c r="B72" s="114"/>
      <c r="C72" s="114"/>
      <c r="D72" s="114"/>
      <c r="E72" s="114"/>
      <c r="F72" s="114"/>
      <c r="G72" s="114"/>
      <c r="H72" s="114"/>
      <c r="I72" s="114"/>
    </row>
    <row r="73" spans="1:9" ht="46.8">
      <c r="A73" s="4" t="s">
        <v>5</v>
      </c>
      <c r="B73" s="4" t="s">
        <v>0</v>
      </c>
      <c r="C73" s="4" t="s">
        <v>3</v>
      </c>
      <c r="D73" s="4" t="s">
        <v>60</v>
      </c>
      <c r="E73" s="4" t="s">
        <v>2</v>
      </c>
      <c r="F73" s="6" t="s">
        <v>6</v>
      </c>
      <c r="G73" s="6" t="s">
        <v>7</v>
      </c>
      <c r="H73" s="6" t="s">
        <v>8</v>
      </c>
      <c r="I73" s="4" t="s">
        <v>1</v>
      </c>
    </row>
    <row r="74" spans="1:9" ht="16.8">
      <c r="A74" s="15">
        <v>1</v>
      </c>
      <c r="B74" s="2" t="s">
        <v>93</v>
      </c>
      <c r="C74" s="37">
        <v>2004</v>
      </c>
      <c r="D74" s="51">
        <v>28</v>
      </c>
      <c r="E74" s="7" t="s">
        <v>17</v>
      </c>
      <c r="F74" s="18">
        <v>1.0069444444444445E-2</v>
      </c>
      <c r="G74" s="16">
        <v>2.5348611111111113E-2</v>
      </c>
      <c r="H74" s="16">
        <f t="shared" ref="H74:H82" si="3">(G74-F74)</f>
        <v>1.5279166666666668E-2</v>
      </c>
      <c r="I74" s="22" t="s">
        <v>94</v>
      </c>
    </row>
    <row r="75" spans="1:9" ht="16.8">
      <c r="A75" s="41">
        <v>2</v>
      </c>
      <c r="B75" s="2" t="s">
        <v>95</v>
      </c>
      <c r="C75" s="52">
        <v>2004</v>
      </c>
      <c r="D75" s="51">
        <v>33</v>
      </c>
      <c r="E75" s="8">
        <v>3</v>
      </c>
      <c r="F75" s="38">
        <v>1.1458333333333334E-2</v>
      </c>
      <c r="G75" s="25">
        <v>2.6922685185185188E-2</v>
      </c>
      <c r="H75" s="16">
        <f t="shared" si="3"/>
        <v>1.5464351851851854E-2</v>
      </c>
      <c r="I75" s="22" t="s">
        <v>94</v>
      </c>
    </row>
    <row r="76" spans="1:9" ht="16.8">
      <c r="A76" s="15">
        <v>3</v>
      </c>
      <c r="B76" s="2" t="s">
        <v>96</v>
      </c>
      <c r="C76" s="37">
        <v>2005</v>
      </c>
      <c r="D76" s="51">
        <v>29</v>
      </c>
      <c r="E76" s="7">
        <v>2</v>
      </c>
      <c r="F76" s="38">
        <v>1.0416666666666666E-2</v>
      </c>
      <c r="G76" s="16">
        <v>2.6489236111111109E-2</v>
      </c>
      <c r="H76" s="16">
        <f t="shared" si="3"/>
        <v>1.6072569444444441E-2</v>
      </c>
      <c r="I76" s="22" t="s">
        <v>30</v>
      </c>
    </row>
    <row r="77" spans="1:9" ht="16.8">
      <c r="A77" s="7">
        <v>4</v>
      </c>
      <c r="B77" s="2" t="s">
        <v>134</v>
      </c>
      <c r="C77" s="52">
        <v>2004</v>
      </c>
      <c r="D77" s="93">
        <v>32</v>
      </c>
      <c r="E77" s="7" t="s">
        <v>17</v>
      </c>
      <c r="F77" s="94">
        <v>2.5347222222222219E-2</v>
      </c>
      <c r="G77" s="95">
        <v>4.4074074074074071E-2</v>
      </c>
      <c r="H77" s="16">
        <f t="shared" si="3"/>
        <v>1.8726851851851852E-2</v>
      </c>
      <c r="I77" s="22" t="s">
        <v>30</v>
      </c>
    </row>
    <row r="78" spans="1:9" ht="16.8">
      <c r="A78" s="7">
        <v>5</v>
      </c>
      <c r="B78" s="2" t="s">
        <v>97</v>
      </c>
      <c r="C78" s="52">
        <v>2004</v>
      </c>
      <c r="D78" s="51">
        <v>30</v>
      </c>
      <c r="E78" s="14">
        <v>2</v>
      </c>
      <c r="F78" s="38">
        <v>1.0416666666666666E-2</v>
      </c>
      <c r="G78" s="20">
        <v>2.9520370370370367E-2</v>
      </c>
      <c r="H78" s="16">
        <f t="shared" si="3"/>
        <v>1.9103703703703699E-2</v>
      </c>
      <c r="I78" s="22" t="s">
        <v>23</v>
      </c>
    </row>
    <row r="79" spans="1:9" ht="16.8">
      <c r="A79" s="7">
        <v>6</v>
      </c>
      <c r="B79" s="2" t="s">
        <v>98</v>
      </c>
      <c r="C79" s="37">
        <v>2004</v>
      </c>
      <c r="D79" s="51">
        <v>27</v>
      </c>
      <c r="E79" s="7" t="s">
        <v>64</v>
      </c>
      <c r="F79" s="38">
        <v>9.7222222222222224E-3</v>
      </c>
      <c r="G79" s="16">
        <v>3.02130787037037E-2</v>
      </c>
      <c r="H79" s="16">
        <f t="shared" si="3"/>
        <v>2.0490856481481478E-2</v>
      </c>
      <c r="I79" s="22" t="s">
        <v>25</v>
      </c>
    </row>
    <row r="80" spans="1:9" ht="16.8">
      <c r="A80" s="7">
        <v>7</v>
      </c>
      <c r="B80" s="13" t="s">
        <v>99</v>
      </c>
      <c r="C80" s="54">
        <v>2005</v>
      </c>
      <c r="D80" s="93">
        <v>31</v>
      </c>
      <c r="E80" s="9" t="s">
        <v>17</v>
      </c>
      <c r="F80" s="64">
        <v>1.0763888888888891E-2</v>
      </c>
      <c r="G80" s="21">
        <v>3.3254745370370369E-2</v>
      </c>
      <c r="H80" s="21">
        <f t="shared" si="3"/>
        <v>2.2490856481481476E-2</v>
      </c>
      <c r="I80" s="66" t="s">
        <v>23</v>
      </c>
    </row>
    <row r="81" spans="1:9" ht="16.8">
      <c r="A81" s="7">
        <v>8</v>
      </c>
      <c r="B81" s="13" t="s">
        <v>100</v>
      </c>
      <c r="C81" s="54">
        <v>2005</v>
      </c>
      <c r="D81" s="55">
        <v>34</v>
      </c>
      <c r="E81" s="8" t="s">
        <v>17</v>
      </c>
      <c r="F81" s="18">
        <v>1.1458333333333334E-2</v>
      </c>
      <c r="G81" s="25">
        <v>3.4410879629629632E-2</v>
      </c>
      <c r="H81" s="16">
        <f t="shared" si="3"/>
        <v>2.2952546296296297E-2</v>
      </c>
      <c r="I81" s="23" t="s">
        <v>23</v>
      </c>
    </row>
    <row r="82" spans="1:9" ht="16.8">
      <c r="A82" s="7">
        <v>9</v>
      </c>
      <c r="B82" s="2" t="s">
        <v>101</v>
      </c>
      <c r="C82" s="37">
        <v>2005</v>
      </c>
      <c r="D82" s="51">
        <v>35</v>
      </c>
      <c r="E82" s="8" t="s">
        <v>17</v>
      </c>
      <c r="F82" s="38">
        <v>1.2152777777777778E-2</v>
      </c>
      <c r="G82" s="25">
        <v>3.5169675925925924E-2</v>
      </c>
      <c r="H82" s="16">
        <f t="shared" si="3"/>
        <v>2.3016898148148147E-2</v>
      </c>
      <c r="I82" s="23" t="s">
        <v>23</v>
      </c>
    </row>
    <row r="83" spans="1:9" ht="18.75" customHeight="1">
      <c r="A83" s="105" t="s">
        <v>102</v>
      </c>
      <c r="B83" s="114"/>
      <c r="C83" s="114"/>
      <c r="D83" s="114"/>
      <c r="E83" s="114"/>
      <c r="F83" s="114"/>
      <c r="G83" s="114"/>
      <c r="H83" s="114"/>
      <c r="I83" s="114"/>
    </row>
    <row r="84" spans="1:9" ht="46.8">
      <c r="A84" s="4" t="s">
        <v>5</v>
      </c>
      <c r="B84" s="4" t="s">
        <v>0</v>
      </c>
      <c r="C84" s="4" t="s">
        <v>3</v>
      </c>
      <c r="D84" s="4" t="s">
        <v>60</v>
      </c>
      <c r="E84" s="4" t="s">
        <v>2</v>
      </c>
      <c r="F84" s="6" t="s">
        <v>6</v>
      </c>
      <c r="G84" s="6" t="s">
        <v>7</v>
      </c>
      <c r="H84" s="6" t="s">
        <v>8</v>
      </c>
      <c r="I84" s="96" t="s">
        <v>1</v>
      </c>
    </row>
    <row r="85" spans="1:9" ht="16.8">
      <c r="A85" s="41">
        <v>1</v>
      </c>
      <c r="B85" s="2" t="s">
        <v>103</v>
      </c>
      <c r="C85" s="37">
        <v>2003</v>
      </c>
      <c r="D85" s="11">
        <v>98</v>
      </c>
      <c r="E85" s="11">
        <v>3</v>
      </c>
      <c r="F85" s="38">
        <v>1.9444444444444445E-2</v>
      </c>
      <c r="G85" s="25">
        <v>4.1071990740740742E-2</v>
      </c>
      <c r="H85" s="16">
        <f t="shared" ref="H85:H98" si="4">(G85-F85)</f>
        <v>2.1627546296296297E-2</v>
      </c>
      <c r="I85" s="23" t="s">
        <v>104</v>
      </c>
    </row>
    <row r="86" spans="1:9" ht="16.8">
      <c r="A86" s="41">
        <v>2</v>
      </c>
      <c r="B86" s="32" t="s">
        <v>105</v>
      </c>
      <c r="C86" s="7">
        <v>2002</v>
      </c>
      <c r="D86" s="7">
        <v>89</v>
      </c>
      <c r="E86" s="7">
        <v>1</v>
      </c>
      <c r="F86" s="38">
        <v>1.7361111111111112E-2</v>
      </c>
      <c r="G86" s="16">
        <v>4.026828703703704E-2</v>
      </c>
      <c r="H86" s="16">
        <f t="shared" si="4"/>
        <v>2.2907175925925928E-2</v>
      </c>
      <c r="I86" s="23" t="s">
        <v>104</v>
      </c>
    </row>
    <row r="87" spans="1:9" ht="16.8">
      <c r="A87" s="41">
        <v>3</v>
      </c>
      <c r="B87" s="48" t="s">
        <v>106</v>
      </c>
      <c r="C87" s="4">
        <v>2002</v>
      </c>
      <c r="D87" s="7">
        <v>100</v>
      </c>
      <c r="E87" s="7">
        <v>1</v>
      </c>
      <c r="F87" s="17">
        <v>1.5972222222222224E-2</v>
      </c>
      <c r="G87" s="16">
        <v>3.8998495370370374E-2</v>
      </c>
      <c r="H87" s="16">
        <f t="shared" si="4"/>
        <v>2.302627314814815E-2</v>
      </c>
      <c r="I87" s="23" t="s">
        <v>104</v>
      </c>
    </row>
    <row r="88" spans="1:9" ht="16.8">
      <c r="A88" s="11">
        <v>4</v>
      </c>
      <c r="B88" s="32" t="s">
        <v>107</v>
      </c>
      <c r="C88" s="7">
        <v>2002</v>
      </c>
      <c r="D88" s="7">
        <v>99</v>
      </c>
      <c r="E88" s="9">
        <v>2</v>
      </c>
      <c r="F88" s="68">
        <v>1.6666666666666666E-2</v>
      </c>
      <c r="G88" s="16">
        <v>4.0175115740740744E-2</v>
      </c>
      <c r="H88" s="16">
        <f t="shared" si="4"/>
        <v>2.3508449074074077E-2</v>
      </c>
      <c r="I88" s="23" t="s">
        <v>104</v>
      </c>
    </row>
    <row r="89" spans="1:9" ht="16.8">
      <c r="A89" s="11">
        <v>5</v>
      </c>
      <c r="B89" s="2" t="s">
        <v>108</v>
      </c>
      <c r="C89" s="37">
        <v>2003</v>
      </c>
      <c r="D89" s="11">
        <v>93</v>
      </c>
      <c r="E89" s="11" t="s">
        <v>64</v>
      </c>
      <c r="F89" s="94">
        <v>1.909722222222222E-2</v>
      </c>
      <c r="G89" s="97">
        <v>4.3055555555555562E-2</v>
      </c>
      <c r="H89" s="16">
        <f t="shared" si="4"/>
        <v>2.3958333333333342E-2</v>
      </c>
      <c r="I89" s="23" t="s">
        <v>104</v>
      </c>
    </row>
    <row r="90" spans="1:9" ht="16.8">
      <c r="A90" s="11">
        <v>6</v>
      </c>
      <c r="B90" s="28" t="s">
        <v>109</v>
      </c>
      <c r="C90" s="9">
        <v>2002</v>
      </c>
      <c r="D90" s="9">
        <v>97</v>
      </c>
      <c r="E90" s="9" t="s">
        <v>64</v>
      </c>
      <c r="F90" s="64">
        <v>1.8749999999999999E-2</v>
      </c>
      <c r="G90" s="98">
        <v>4.3530092592592599E-2</v>
      </c>
      <c r="H90" s="21">
        <f t="shared" si="4"/>
        <v>2.47800925925926E-2</v>
      </c>
      <c r="I90" s="62" t="s">
        <v>104</v>
      </c>
    </row>
    <row r="91" spans="1:9" ht="16.8">
      <c r="A91" s="11">
        <v>7</v>
      </c>
      <c r="B91" s="32" t="s">
        <v>110</v>
      </c>
      <c r="C91" s="7">
        <v>2003</v>
      </c>
      <c r="D91" s="14">
        <v>81</v>
      </c>
      <c r="E91" s="14" t="s">
        <v>74</v>
      </c>
      <c r="F91" s="68">
        <v>1.6666666666666666E-2</v>
      </c>
      <c r="G91" s="99">
        <v>4.4270833333333336E-2</v>
      </c>
      <c r="H91" s="16">
        <f t="shared" si="4"/>
        <v>2.7604166666666669E-2</v>
      </c>
      <c r="I91" s="23" t="s">
        <v>23</v>
      </c>
    </row>
    <row r="92" spans="1:9" ht="16.8">
      <c r="A92" s="11">
        <v>8</v>
      </c>
      <c r="B92" s="13" t="s">
        <v>111</v>
      </c>
      <c r="C92" s="44">
        <v>2003</v>
      </c>
      <c r="D92" s="7">
        <v>86</v>
      </c>
      <c r="E92" s="7" t="s">
        <v>74</v>
      </c>
      <c r="F92" s="38">
        <v>1.7708333333333333E-2</v>
      </c>
      <c r="G92" s="95">
        <v>4.7071759259259265E-2</v>
      </c>
      <c r="H92" s="16">
        <f t="shared" si="4"/>
        <v>2.9363425925925932E-2</v>
      </c>
      <c r="I92" s="23" t="s">
        <v>30</v>
      </c>
    </row>
    <row r="93" spans="1:9" ht="16.8">
      <c r="A93" s="11">
        <v>9</v>
      </c>
      <c r="B93" s="31" t="s">
        <v>112</v>
      </c>
      <c r="C93" s="9">
        <v>2003</v>
      </c>
      <c r="D93" s="9">
        <v>85</v>
      </c>
      <c r="E93" s="9" t="s">
        <v>64</v>
      </c>
      <c r="F93" s="64">
        <v>1.8402777777777778E-2</v>
      </c>
      <c r="G93" s="98">
        <v>4.8796296296296303E-2</v>
      </c>
      <c r="H93" s="21">
        <f t="shared" si="4"/>
        <v>3.0393518518518525E-2</v>
      </c>
      <c r="I93" s="62" t="s">
        <v>104</v>
      </c>
    </row>
    <row r="94" spans="1:9" ht="16.8">
      <c r="A94" s="11">
        <v>10</v>
      </c>
      <c r="B94" s="31" t="s">
        <v>113</v>
      </c>
      <c r="C94" s="9">
        <v>2002</v>
      </c>
      <c r="D94" s="58">
        <v>83</v>
      </c>
      <c r="E94" s="58">
        <v>2</v>
      </c>
      <c r="F94" s="64">
        <v>2.0486111111111111E-2</v>
      </c>
      <c r="G94" s="97">
        <v>5.1504629629629629E-2</v>
      </c>
      <c r="H94" s="21">
        <f t="shared" si="4"/>
        <v>3.1018518518518518E-2</v>
      </c>
      <c r="I94" s="62" t="s">
        <v>43</v>
      </c>
    </row>
    <row r="95" spans="1:9" ht="16.8">
      <c r="A95" s="11">
        <v>11</v>
      </c>
      <c r="B95" s="32" t="s">
        <v>114</v>
      </c>
      <c r="C95" s="7">
        <v>2003</v>
      </c>
      <c r="D95" s="7">
        <v>88</v>
      </c>
      <c r="E95" s="7" t="s">
        <v>64</v>
      </c>
      <c r="F95" s="38">
        <v>1.7708333333333333E-2</v>
      </c>
      <c r="G95" s="16">
        <v>5.0439814814814819E-2</v>
      </c>
      <c r="H95" s="16">
        <f t="shared" si="4"/>
        <v>3.2731481481481486E-2</v>
      </c>
      <c r="I95" s="23" t="s">
        <v>104</v>
      </c>
    </row>
    <row r="96" spans="1:9" ht="16.8">
      <c r="A96" s="11">
        <v>12</v>
      </c>
      <c r="B96" s="2" t="s">
        <v>115</v>
      </c>
      <c r="C96" s="37">
        <v>2003</v>
      </c>
      <c r="D96" s="11">
        <v>95</v>
      </c>
      <c r="E96" s="11" t="s">
        <v>17</v>
      </c>
      <c r="F96" s="38">
        <v>2.013888888888889E-2</v>
      </c>
      <c r="G96" s="100">
        <v>5.5243055555555559E-2</v>
      </c>
      <c r="H96" s="16">
        <f t="shared" si="4"/>
        <v>3.5104166666666672E-2</v>
      </c>
      <c r="I96" s="23" t="s">
        <v>104</v>
      </c>
    </row>
    <row r="97" spans="1:9" ht="16.8">
      <c r="A97" s="11">
        <v>13</v>
      </c>
      <c r="B97" s="31" t="s">
        <v>116</v>
      </c>
      <c r="C97" s="9">
        <v>2002</v>
      </c>
      <c r="D97" s="9">
        <v>80</v>
      </c>
      <c r="E97" s="9">
        <v>1</v>
      </c>
      <c r="F97" s="68">
        <v>1.6319444444444445E-2</v>
      </c>
      <c r="G97" s="98">
        <v>5.2152777777777777E-2</v>
      </c>
      <c r="H97" s="21">
        <f t="shared" si="4"/>
        <v>3.5833333333333328E-2</v>
      </c>
      <c r="I97" s="62" t="s">
        <v>117</v>
      </c>
    </row>
    <row r="98" spans="1:9" ht="16.8">
      <c r="A98" s="11">
        <v>14</v>
      </c>
      <c r="B98" s="31" t="s">
        <v>118</v>
      </c>
      <c r="C98" s="9">
        <v>2002</v>
      </c>
      <c r="D98" s="7">
        <v>82</v>
      </c>
      <c r="E98" s="7" t="s">
        <v>64</v>
      </c>
      <c r="F98" s="68">
        <v>1.6319444444444445E-2</v>
      </c>
      <c r="G98" s="95">
        <v>6.1539351851851852E-2</v>
      </c>
      <c r="H98" s="95">
        <f t="shared" si="4"/>
        <v>4.5219907407407403E-2</v>
      </c>
      <c r="I98" s="23" t="s">
        <v>104</v>
      </c>
    </row>
    <row r="99" spans="1:9" ht="18.75" customHeight="1">
      <c r="A99" s="105" t="s">
        <v>119</v>
      </c>
      <c r="B99" s="105"/>
      <c r="C99" s="105"/>
      <c r="D99" s="105"/>
      <c r="E99" s="105"/>
      <c r="F99" s="105"/>
      <c r="G99" s="105"/>
      <c r="H99" s="105"/>
      <c r="I99" s="105"/>
    </row>
    <row r="100" spans="1:9" ht="46.8">
      <c r="A100" s="4" t="s">
        <v>5</v>
      </c>
      <c r="B100" s="4" t="s">
        <v>0</v>
      </c>
      <c r="C100" s="4" t="s">
        <v>3</v>
      </c>
      <c r="D100" s="4" t="s">
        <v>60</v>
      </c>
      <c r="E100" s="4" t="s">
        <v>2</v>
      </c>
      <c r="F100" s="6" t="s">
        <v>6</v>
      </c>
      <c r="G100" s="6" t="s">
        <v>7</v>
      </c>
      <c r="H100" s="6" t="s">
        <v>8</v>
      </c>
      <c r="I100" s="4" t="s">
        <v>1</v>
      </c>
    </row>
    <row r="101" spans="1:9" ht="16.8">
      <c r="A101" s="15">
        <v>1</v>
      </c>
      <c r="B101" s="13" t="s">
        <v>120</v>
      </c>
      <c r="C101" s="44">
        <v>2002</v>
      </c>
      <c r="D101" s="9">
        <v>38</v>
      </c>
      <c r="E101" s="9" t="s">
        <v>121</v>
      </c>
      <c r="F101" s="38">
        <v>2.2222222222222223E-2</v>
      </c>
      <c r="G101" s="16">
        <v>3.4064583333333336E-2</v>
      </c>
      <c r="H101" s="16">
        <f>(G101-F101)</f>
        <v>1.1842361111111113E-2</v>
      </c>
      <c r="I101" s="23" t="s">
        <v>104</v>
      </c>
    </row>
    <row r="102" spans="1:9" ht="16.8">
      <c r="A102" s="15">
        <v>2</v>
      </c>
      <c r="B102" s="2" t="s">
        <v>122</v>
      </c>
      <c r="C102" s="37">
        <v>2002</v>
      </c>
      <c r="D102" s="7">
        <v>37</v>
      </c>
      <c r="E102" s="7">
        <v>3</v>
      </c>
      <c r="F102" s="38">
        <v>2.2222222222222223E-2</v>
      </c>
      <c r="G102" s="16">
        <v>3.4110532407407405E-2</v>
      </c>
      <c r="H102" s="16">
        <f>(G102-F102)</f>
        <v>1.1888310185185182E-2</v>
      </c>
      <c r="I102" s="23" t="s">
        <v>104</v>
      </c>
    </row>
    <row r="103" spans="1:9" ht="16.8">
      <c r="A103" s="101">
        <v>3</v>
      </c>
      <c r="B103" s="13" t="s">
        <v>123</v>
      </c>
      <c r="C103" s="44">
        <v>2003</v>
      </c>
      <c r="D103" s="14">
        <v>39</v>
      </c>
      <c r="E103" s="14" t="s">
        <v>17</v>
      </c>
      <c r="F103" s="38">
        <v>2.2569444444444444E-2</v>
      </c>
      <c r="G103" s="99">
        <v>4.6886574074074074E-2</v>
      </c>
      <c r="H103" s="95">
        <f>(G103-F103)</f>
        <v>2.431712962962963E-2</v>
      </c>
      <c r="I103" s="26" t="s">
        <v>30</v>
      </c>
    </row>
    <row r="104" spans="1:9" ht="16.8">
      <c r="A104" s="111" t="s">
        <v>124</v>
      </c>
      <c r="B104" s="111"/>
      <c r="C104" s="111"/>
      <c r="D104" s="111"/>
      <c r="E104" s="111"/>
      <c r="F104" s="111"/>
      <c r="G104" s="111"/>
      <c r="H104" s="111"/>
      <c r="I104" s="111"/>
    </row>
    <row r="105" spans="1:9" ht="46.8">
      <c r="A105" s="4" t="s">
        <v>5</v>
      </c>
      <c r="B105" s="4" t="s">
        <v>0</v>
      </c>
      <c r="C105" s="4" t="s">
        <v>3</v>
      </c>
      <c r="D105" s="4" t="s">
        <v>60</v>
      </c>
      <c r="E105" s="4" t="s">
        <v>2</v>
      </c>
      <c r="F105" s="6" t="s">
        <v>6</v>
      </c>
      <c r="G105" s="6" t="s">
        <v>7</v>
      </c>
      <c r="H105" s="6" t="s">
        <v>8</v>
      </c>
      <c r="I105" s="4" t="s">
        <v>1</v>
      </c>
    </row>
    <row r="106" spans="1:9" ht="16.8">
      <c r="A106" s="15">
        <v>1</v>
      </c>
      <c r="B106" s="2" t="s">
        <v>125</v>
      </c>
      <c r="C106" s="5">
        <v>2001</v>
      </c>
      <c r="D106" s="7">
        <v>96</v>
      </c>
      <c r="E106" s="7">
        <v>1</v>
      </c>
      <c r="F106" s="38">
        <v>2.361111111111111E-2</v>
      </c>
      <c r="G106" s="95">
        <v>4.8773148148148149E-2</v>
      </c>
      <c r="H106" s="16">
        <f>(G106-F106)</f>
        <v>2.5162037037037038E-2</v>
      </c>
      <c r="I106" s="26" t="s">
        <v>104</v>
      </c>
    </row>
    <row r="107" spans="1:9" ht="16.8">
      <c r="A107" s="41">
        <v>2</v>
      </c>
      <c r="B107" s="34" t="s">
        <v>126</v>
      </c>
      <c r="C107" s="5">
        <v>2001</v>
      </c>
      <c r="D107" s="11">
        <v>92</v>
      </c>
      <c r="E107" s="11" t="s">
        <v>127</v>
      </c>
      <c r="F107" s="18">
        <v>2.3958333333333331E-2</v>
      </c>
      <c r="G107" s="102">
        <v>5.7581018518518517E-2</v>
      </c>
      <c r="H107" s="16">
        <f>(G107-F107)</f>
        <v>3.3622685185185186E-2</v>
      </c>
      <c r="I107" s="23" t="s">
        <v>30</v>
      </c>
    </row>
    <row r="108" spans="1:9">
      <c r="A108" s="41">
        <v>3</v>
      </c>
      <c r="B108" s="49" t="s">
        <v>128</v>
      </c>
      <c r="C108" s="11">
        <v>2000</v>
      </c>
      <c r="D108" s="49"/>
      <c r="E108" s="11" t="s">
        <v>121</v>
      </c>
      <c r="F108" s="103"/>
      <c r="G108" s="49"/>
      <c r="H108" s="43">
        <v>3.4178240740740738E-2</v>
      </c>
      <c r="I108" s="23" t="s">
        <v>117</v>
      </c>
    </row>
    <row r="109" spans="1:9" ht="18.75" customHeight="1">
      <c r="A109" s="105" t="s">
        <v>129</v>
      </c>
      <c r="B109" s="105"/>
      <c r="C109" s="105"/>
      <c r="D109" s="105"/>
      <c r="E109" s="105"/>
      <c r="F109" s="105"/>
      <c r="G109" s="105"/>
      <c r="H109" s="105"/>
      <c r="I109" s="105"/>
    </row>
    <row r="110" spans="1:9" ht="46.8">
      <c r="A110" s="4" t="s">
        <v>5</v>
      </c>
      <c r="B110" s="4" t="s">
        <v>0</v>
      </c>
      <c r="C110" s="4" t="s">
        <v>3</v>
      </c>
      <c r="D110" s="4" t="s">
        <v>60</v>
      </c>
      <c r="E110" s="4" t="s">
        <v>2</v>
      </c>
      <c r="F110" s="6" t="s">
        <v>6</v>
      </c>
      <c r="G110" s="6" t="s">
        <v>7</v>
      </c>
      <c r="H110" s="6" t="s">
        <v>8</v>
      </c>
      <c r="I110" s="4" t="s">
        <v>1</v>
      </c>
    </row>
    <row r="111" spans="1:9" ht="16.8">
      <c r="A111" s="104">
        <v>1</v>
      </c>
      <c r="B111" s="53" t="s">
        <v>135</v>
      </c>
      <c r="C111" s="5">
        <v>2001</v>
      </c>
      <c r="D111" s="11">
        <v>84</v>
      </c>
      <c r="E111" s="11" t="s">
        <v>64</v>
      </c>
      <c r="F111" s="38">
        <v>2.4999999999999998E-2</v>
      </c>
      <c r="G111" s="102">
        <v>5.2604166666666667E-2</v>
      </c>
      <c r="H111" s="95">
        <f>(G111-F111)</f>
        <v>2.7604166666666669E-2</v>
      </c>
      <c r="I111" s="23" t="s">
        <v>23</v>
      </c>
    </row>
    <row r="112" spans="1:9" ht="16.8">
      <c r="A112" s="15">
        <v>2</v>
      </c>
      <c r="B112" s="13" t="s">
        <v>130</v>
      </c>
      <c r="C112" s="12">
        <v>2001</v>
      </c>
      <c r="D112" s="7">
        <v>94</v>
      </c>
      <c r="E112" s="7">
        <v>3</v>
      </c>
      <c r="F112" s="38">
        <v>2.4999999999999998E-2</v>
      </c>
      <c r="G112" s="95">
        <v>5.2650462962962961E-2</v>
      </c>
      <c r="H112" s="95">
        <f>(G112-F112)</f>
        <v>2.7650462962962963E-2</v>
      </c>
      <c r="I112" s="23" t="s">
        <v>131</v>
      </c>
    </row>
    <row r="113" spans="1:10" ht="16.8">
      <c r="A113" s="49"/>
      <c r="B113" s="53" t="s">
        <v>132</v>
      </c>
      <c r="C113" s="5">
        <v>200</v>
      </c>
      <c r="D113" s="11">
        <v>87</v>
      </c>
      <c r="E113" s="11">
        <v>3</v>
      </c>
      <c r="F113" s="38">
        <v>2.4305555555555556E-2</v>
      </c>
      <c r="G113" s="25" t="s">
        <v>133</v>
      </c>
      <c r="H113" s="16" t="s">
        <v>133</v>
      </c>
      <c r="I113" s="23" t="s">
        <v>131</v>
      </c>
    </row>
    <row r="115" spans="1:10" ht="16.8">
      <c r="A115" s="106" t="s">
        <v>12</v>
      </c>
      <c r="B115" s="106"/>
      <c r="C115" s="106"/>
      <c r="H115" s="107" t="s">
        <v>13</v>
      </c>
      <c r="I115" s="107"/>
      <c r="J115" s="27"/>
    </row>
    <row r="117" spans="1:10" ht="16.8">
      <c r="A117" s="106" t="s">
        <v>14</v>
      </c>
      <c r="B117" s="106"/>
      <c r="C117" s="106"/>
      <c r="H117" s="107" t="s">
        <v>58</v>
      </c>
      <c r="I117" s="107"/>
      <c r="J117" s="27"/>
    </row>
  </sheetData>
  <sortState ref="A4:I21">
    <sortCondition ref="H4"/>
  </sortState>
  <mergeCells count="15">
    <mergeCell ref="A42:I42"/>
    <mergeCell ref="A72:I72"/>
    <mergeCell ref="A83:I83"/>
    <mergeCell ref="A99:I99"/>
    <mergeCell ref="A104:I104"/>
    <mergeCell ref="A1:I1"/>
    <mergeCell ref="A2:C2"/>
    <mergeCell ref="F2:I2"/>
    <mergeCell ref="A3:I3"/>
    <mergeCell ref="A31:I31"/>
    <mergeCell ref="A109:I109"/>
    <mergeCell ref="A115:C115"/>
    <mergeCell ref="A117:C117"/>
    <mergeCell ref="H115:I115"/>
    <mergeCell ref="H117:I117"/>
  </mergeCells>
  <pageMargins left="0.7" right="0.7" top="0.75" bottom="0.75" header="0.3" footer="0.3"/>
  <pageSetup paperSize="9" scale="60" orientation="portrait" verticalDpi="0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Instruktor</dc:creator>
  <cp:lastModifiedBy>User</cp:lastModifiedBy>
  <cp:lastPrinted>2018-02-18T11:55:34Z</cp:lastPrinted>
  <dcterms:created xsi:type="dcterms:W3CDTF">2017-12-04T12:55:05Z</dcterms:created>
  <dcterms:modified xsi:type="dcterms:W3CDTF">2018-03-04T11:17:28Z</dcterms:modified>
</cp:coreProperties>
</file>