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2384" windowHeight="9312"/>
  </bookViews>
  <sheets>
    <sheet name="Итог" sheetId="1" r:id="rId1"/>
  </sheets>
  <definedNames>
    <definedName name="_xlnm._FilterDatabase" localSheetId="0" hidden="1">Итог!$H$4:$H$90</definedName>
    <definedName name="_xlnm.Print_Area" localSheetId="0">Итог!$A$1:$I$173</definedName>
  </definedNames>
  <calcPr calcId="125725"/>
</workbook>
</file>

<file path=xl/calcChain.xml><?xml version="1.0" encoding="utf-8"?>
<calcChain xmlns="http://schemas.openxmlformats.org/spreadsheetml/2006/main">
  <c r="H169" i="1"/>
  <c r="H168"/>
  <c r="H167"/>
  <c r="H165"/>
  <c r="H164"/>
  <c r="H163"/>
  <c r="H161"/>
  <c r="H160"/>
  <c r="H159"/>
  <c r="H158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4"/>
  <c r="H133"/>
  <c r="H132"/>
  <c r="H131"/>
  <c r="H130"/>
  <c r="H129"/>
  <c r="H128"/>
  <c r="H127"/>
  <c r="H126"/>
  <c r="H125"/>
  <c r="H124"/>
  <c r="H123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8"/>
  <c r="H97"/>
  <c r="H96"/>
  <c r="H95"/>
  <c r="H94"/>
  <c r="H93"/>
  <c r="H92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25"/>
  <c r="H26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59"/>
  <c r="H40"/>
  <c r="H60"/>
  <c r="H42"/>
  <c r="H43"/>
  <c r="H44"/>
  <c r="H45"/>
  <c r="H46"/>
  <c r="H47"/>
  <c r="H48"/>
  <c r="H49"/>
  <c r="H50"/>
  <c r="H51"/>
  <c r="H52"/>
  <c r="H53"/>
  <c r="H54"/>
  <c r="H55"/>
  <c r="H56"/>
  <c r="H57"/>
  <c r="H58"/>
  <c r="H41"/>
  <c r="H39"/>
  <c r="H27"/>
  <c r="H28"/>
  <c r="H29"/>
  <c r="H30"/>
  <c r="H31"/>
  <c r="H32"/>
  <c r="H33"/>
  <c r="H34"/>
  <c r="H35"/>
  <c r="H36"/>
  <c r="H37"/>
  <c r="H38"/>
</calcChain>
</file>

<file path=xl/sharedStrings.xml><?xml version="1.0" encoding="utf-8"?>
<sst xmlns="http://schemas.openxmlformats.org/spreadsheetml/2006/main" count="282" uniqueCount="133">
  <si>
    <t>Фамилия, имя</t>
  </si>
  <si>
    <t>Тренер</t>
  </si>
  <si>
    <t>Разряд</t>
  </si>
  <si>
    <t>Год рождения</t>
  </si>
  <si>
    <t>г. Архангельск</t>
  </si>
  <si>
    <t>№ п/п</t>
  </si>
  <si>
    <t>Старт</t>
  </si>
  <si>
    <t>Финиш</t>
  </si>
  <si>
    <t>Результат</t>
  </si>
  <si>
    <t>Коноплева Н.Н.</t>
  </si>
  <si>
    <t>Мальчики 2006 г.р. и моложе</t>
  </si>
  <si>
    <t>Девочки 2006 г.р. и моложе</t>
  </si>
  <si>
    <t>Юноши 2004-2005 г.р.</t>
  </si>
  <si>
    <t>Девушки 2004-2005 г.р.</t>
  </si>
  <si>
    <t>Юноши 2002-2003 г.р.</t>
  </si>
  <si>
    <t>Девушки 2002-2003 г.р.</t>
  </si>
  <si>
    <t>Юноши 2000-2001 г.р.</t>
  </si>
  <si>
    <t>Девушки 2000-2001 г.р.</t>
  </si>
  <si>
    <t>Главный судья соревнований</t>
  </si>
  <si>
    <t>Щеголихин А.А.</t>
  </si>
  <si>
    <t>Главный секретарь</t>
  </si>
  <si>
    <t>Итоговый протокол Первенства СДЮСШОР по лыжным гонкам</t>
  </si>
  <si>
    <t>28 января 2018 год</t>
  </si>
  <si>
    <t>Номер</t>
  </si>
  <si>
    <t>Новиков Александр</t>
  </si>
  <si>
    <t>б/р</t>
  </si>
  <si>
    <t xml:space="preserve">Подольская М.С., Щеголихин А.А.  </t>
  </si>
  <si>
    <t>Вязников Александр</t>
  </si>
  <si>
    <t>Арюткин Макар</t>
  </si>
  <si>
    <t>Паршин Лев</t>
  </si>
  <si>
    <t>Шубин Антон</t>
  </si>
  <si>
    <t>Рудаков Владислав</t>
  </si>
  <si>
    <t>Бутырин Дмитрий</t>
  </si>
  <si>
    <t>Мутасова Н.П.</t>
  </si>
  <si>
    <t>Мельников Вадим</t>
  </si>
  <si>
    <t>Шевелёв Родион</t>
  </si>
  <si>
    <t>Шерегова А.С.</t>
  </si>
  <si>
    <t>Кондаков Глеб</t>
  </si>
  <si>
    <t>Потеряев Алексей</t>
  </si>
  <si>
    <t>Смольянинов Елизар</t>
  </si>
  <si>
    <t>Улин Роман</t>
  </si>
  <si>
    <t>Кукушкин Иван</t>
  </si>
  <si>
    <t>Вохтомина Е.П.</t>
  </si>
  <si>
    <t>Сергеев Владислав</t>
  </si>
  <si>
    <t>Вагин Михаил</t>
  </si>
  <si>
    <t>Амосов Денис</t>
  </si>
  <si>
    <t xml:space="preserve">Вохтомина Е.П.  </t>
  </si>
  <si>
    <t>Машинский  Кирилл</t>
  </si>
  <si>
    <t>Чуркин Даниил</t>
  </si>
  <si>
    <t>Васюков Михаил</t>
  </si>
  <si>
    <t>Широкая Елизавета</t>
  </si>
  <si>
    <t>Ржаницына Анастасия</t>
  </si>
  <si>
    <t>Пуляева Ульяна</t>
  </si>
  <si>
    <t>Галушкина Виктория</t>
  </si>
  <si>
    <t>Шакирова Ксения</t>
  </si>
  <si>
    <t>Анкудинова Полина</t>
  </si>
  <si>
    <t>Жигарев Михаил</t>
  </si>
  <si>
    <t>1 юн.</t>
  </si>
  <si>
    <t>Щеголихин А.А., Подольская М.С</t>
  </si>
  <si>
    <t>Британский Сергей</t>
  </si>
  <si>
    <t xml:space="preserve">Жданов Антон </t>
  </si>
  <si>
    <t>Данилов Денис</t>
  </si>
  <si>
    <t>Круподерщиков Михаил</t>
  </si>
  <si>
    <t>Штаборов Алексей</t>
  </si>
  <si>
    <t>Челпанов Дмитрий</t>
  </si>
  <si>
    <t>Серебренников Михаил</t>
  </si>
  <si>
    <t>Бобрецов Даниил</t>
  </si>
  <si>
    <t>Засухин Никита</t>
  </si>
  <si>
    <t>2 юн.</t>
  </si>
  <si>
    <t>Савин Антон</t>
  </si>
  <si>
    <t>Кутовой Артем</t>
  </si>
  <si>
    <t>Ширшов Денис</t>
  </si>
  <si>
    <t>Воробьев Денис</t>
  </si>
  <si>
    <t>3 юн.</t>
  </si>
  <si>
    <t>Меньшенин Денис</t>
  </si>
  <si>
    <t>Тимин Дмитрий</t>
  </si>
  <si>
    <t>Бальковский Игнат</t>
  </si>
  <si>
    <t>Гроссу Евгений</t>
  </si>
  <si>
    <t xml:space="preserve">Дрочнев Михаил </t>
  </si>
  <si>
    <t>Першин Егор</t>
  </si>
  <si>
    <t>Мальчевский Матвей</t>
  </si>
  <si>
    <t>Нетегов Даниил</t>
  </si>
  <si>
    <t>Лебедева Раиса</t>
  </si>
  <si>
    <t>Подольская М.С.,Щеголихин А.А.</t>
  </si>
  <si>
    <t>Емельянова Марина</t>
  </si>
  <si>
    <t>Кукушкина Карина</t>
  </si>
  <si>
    <t>Шуваева Анастасия</t>
  </si>
  <si>
    <t>Поспелова Татьяна</t>
  </si>
  <si>
    <t>Балай Софья</t>
  </si>
  <si>
    <t>Попова Анна</t>
  </si>
  <si>
    <t>Гришина Полина</t>
  </si>
  <si>
    <t>Макарова Софья</t>
  </si>
  <si>
    <t>Шакирова Виктория</t>
  </si>
  <si>
    <t>Юшманова Лидия</t>
  </si>
  <si>
    <t>Вязников Олег</t>
  </si>
  <si>
    <t>Щеголихин А.А., Подольская М.С.</t>
  </si>
  <si>
    <t>Лебедев Матвей</t>
  </si>
  <si>
    <t>Ерошкин Михаил</t>
  </si>
  <si>
    <t>Костин Роман</t>
  </si>
  <si>
    <t>Касьяник Даниил</t>
  </si>
  <si>
    <t>Корелин Виктор</t>
  </si>
  <si>
    <t>Кошечко Степан</t>
  </si>
  <si>
    <t>Артёмов Кирилл</t>
  </si>
  <si>
    <t>Вишняков Алексей</t>
  </si>
  <si>
    <t>Шалапанов Даниил</t>
  </si>
  <si>
    <t>Котлов Никита</t>
  </si>
  <si>
    <t>Епимахов Егор</t>
  </si>
  <si>
    <t>Шишко Александр</t>
  </si>
  <si>
    <t>Амосова Е.А</t>
  </si>
  <si>
    <t>Феликсов Павел</t>
  </si>
  <si>
    <t>Пустовалов Дмитрий</t>
  </si>
  <si>
    <t>Апаницин Евгений</t>
  </si>
  <si>
    <t>Герасимов Роман</t>
  </si>
  <si>
    <t>Самодрал Илья</t>
  </si>
  <si>
    <t>Морозов Алексей</t>
  </si>
  <si>
    <t>Попов Иван</t>
  </si>
  <si>
    <t>Воеводин Артём</t>
  </si>
  <si>
    <t>Елфимова Маргарита</t>
  </si>
  <si>
    <t>КМС</t>
  </si>
  <si>
    <t>Чертовская Татьяна</t>
  </si>
  <si>
    <t>Листова Диана</t>
  </si>
  <si>
    <t>Махорина Екатерина</t>
  </si>
  <si>
    <t>Сенчуков Егор</t>
  </si>
  <si>
    <t>Кузнецов Виктор</t>
  </si>
  <si>
    <t>Амосова Е.А.</t>
  </si>
  <si>
    <t xml:space="preserve">Студенов Ярослав </t>
  </si>
  <si>
    <t>2 юн</t>
  </si>
  <si>
    <t>Юдина Анна</t>
  </si>
  <si>
    <t>Шкультина Вероника</t>
  </si>
  <si>
    <t>Подольская М.С., Щеголихин А.А.</t>
  </si>
  <si>
    <t>Шемякина Анна</t>
  </si>
  <si>
    <t>Лаврова Екатерина</t>
  </si>
  <si>
    <t>Дружинина София</t>
  </si>
</sst>
</file>

<file path=xl/styles.xml><?xml version="1.0" encoding="utf-8"?>
<styleSheet xmlns="http://schemas.openxmlformats.org/spreadsheetml/2006/main">
  <numFmts count="3">
    <numFmt numFmtId="164" formatCode="_-* #,##0.00\ &quot;₽&quot;_-;\-* #,##0.00\ &quot;₽&quot;_-;_-* &quot;-&quot;??\ &quot;₽&quot;_-;_-@_-"/>
    <numFmt numFmtId="165" formatCode="[$-F400]h:mm:ss\ AM/PM"/>
    <numFmt numFmtId="166" formatCode="mm:ss.00"/>
  </numFmts>
  <fonts count="23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sz val="13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117">
    <xf numFmtId="0" fontId="0" fillId="0" borderId="0" xfId="0"/>
    <xf numFmtId="0" fontId="4" fillId="0" borderId="1" xfId="1" applyFont="1" applyBorder="1"/>
    <xf numFmtId="0" fontId="4" fillId="0" borderId="1" xfId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1" xfId="1" applyFont="1" applyBorder="1" applyAlignment="1">
      <alignment horizontal="right"/>
    </xf>
    <xf numFmtId="0" fontId="4" fillId="0" borderId="1" xfId="1" applyFont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/>
    </xf>
    <xf numFmtId="0" fontId="8" fillId="0" borderId="1" xfId="1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8" fillId="0" borderId="1" xfId="1" applyFont="1" applyFill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8" fillId="0" borderId="0" xfId="1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165" fontId="14" fillId="0" borderId="1" xfId="1" applyNumberFormat="1" applyFont="1" applyBorder="1" applyAlignment="1" applyProtection="1">
      <alignment horizontal="center"/>
    </xf>
    <xf numFmtId="165" fontId="5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vertical="center"/>
    </xf>
    <xf numFmtId="165" fontId="8" fillId="0" borderId="1" xfId="1" applyNumberFormat="1" applyFont="1" applyBorder="1" applyAlignment="1" applyProtection="1">
      <alignment horizontal="center"/>
    </xf>
    <xf numFmtId="165" fontId="8" fillId="0" borderId="1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/>
    </xf>
    <xf numFmtId="166" fontId="14" fillId="0" borderId="1" xfId="1" applyNumberFormat="1" applyFont="1" applyBorder="1" applyAlignment="1" applyProtection="1">
      <alignment horizontal="center"/>
    </xf>
    <xf numFmtId="166" fontId="8" fillId="0" borderId="1" xfId="1" applyNumberFormat="1" applyFont="1" applyBorder="1" applyAlignment="1" applyProtection="1">
      <alignment horizontal="center"/>
    </xf>
    <xf numFmtId="166" fontId="8" fillId="0" borderId="1" xfId="1" applyNumberFormat="1" applyFont="1" applyBorder="1" applyAlignment="1">
      <alignment horizontal="center" vertical="center"/>
    </xf>
    <xf numFmtId="0" fontId="13" fillId="0" borderId="2" xfId="1" applyFont="1" applyBorder="1" applyAlignment="1"/>
    <xf numFmtId="166" fontId="1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Fill="1" applyBorder="1" applyAlignment="1" applyProtection="1">
      <alignment horizontal="center"/>
    </xf>
    <xf numFmtId="0" fontId="15" fillId="0" borderId="1" xfId="0" applyFont="1" applyBorder="1" applyAlignment="1">
      <alignment horizontal="left"/>
    </xf>
    <xf numFmtId="0" fontId="7" fillId="0" borderId="1" xfId="0" applyFont="1" applyBorder="1"/>
    <xf numFmtId="0" fontId="15" fillId="0" borderId="1" xfId="0" applyFont="1" applyBorder="1"/>
    <xf numFmtId="166" fontId="14" fillId="0" borderId="1" xfId="0" applyNumberFormat="1" applyFont="1" applyFill="1" applyBorder="1" applyAlignment="1">
      <alignment horizontal="center"/>
    </xf>
    <xf numFmtId="166" fontId="14" fillId="0" borderId="1" xfId="0" applyNumberFormat="1" applyFont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6" fillId="0" borderId="1" xfId="0" applyFont="1" applyBorder="1"/>
    <xf numFmtId="0" fontId="11" fillId="0" borderId="0" xfId="0" applyFont="1" applyBorder="1" applyAlignment="1"/>
    <xf numFmtId="0" fontId="8" fillId="0" borderId="0" xfId="1" applyFont="1" applyBorder="1" applyAlignment="1">
      <alignment horizontal="center"/>
    </xf>
    <xf numFmtId="166" fontId="8" fillId="0" borderId="0" xfId="1" applyNumberFormat="1" applyFont="1" applyBorder="1" applyAlignment="1">
      <alignment horizontal="center" vertical="center"/>
    </xf>
    <xf numFmtId="166" fontId="14" fillId="0" borderId="0" xfId="1" applyNumberFormat="1" applyFont="1" applyBorder="1" applyAlignment="1" applyProtection="1">
      <alignment horizontal="center"/>
    </xf>
    <xf numFmtId="0" fontId="15" fillId="0" borderId="0" xfId="0" applyFont="1" applyBorder="1"/>
    <xf numFmtId="0" fontId="4" fillId="0" borderId="1" xfId="0" applyFont="1" applyFill="1" applyBorder="1" applyAlignment="1">
      <alignment horizontal="left"/>
    </xf>
    <xf numFmtId="0" fontId="8" fillId="0" borderId="5" xfId="1" applyFont="1" applyBorder="1" applyAlignment="1">
      <alignment horizontal="center"/>
    </xf>
    <xf numFmtId="166" fontId="14" fillId="0" borderId="4" xfId="1" applyNumberFormat="1" applyFont="1" applyBorder="1" applyAlignment="1" applyProtection="1">
      <alignment horizontal="center"/>
    </xf>
    <xf numFmtId="0" fontId="2" fillId="0" borderId="1" xfId="1" applyFont="1" applyFill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1" fillId="0" borderId="1" xfId="0" applyFont="1" applyBorder="1" applyAlignment="1">
      <alignment horizontal="left" wrapText="1"/>
    </xf>
    <xf numFmtId="0" fontId="8" fillId="0" borderId="5" xfId="1" applyFont="1" applyFill="1" applyBorder="1" applyAlignment="1">
      <alignment horizontal="center"/>
    </xf>
    <xf numFmtId="0" fontId="2" fillId="0" borderId="1" xfId="1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2" fillId="0" borderId="1" xfId="1" applyFont="1" applyBorder="1" applyAlignment="1">
      <alignment horizontal="left" vertical="center"/>
    </xf>
    <xf numFmtId="0" fontId="2" fillId="0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/>
    </xf>
    <xf numFmtId="166" fontId="8" fillId="0" borderId="1" xfId="1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166" fontId="14" fillId="0" borderId="4" xfId="1" applyNumberFormat="1" applyFont="1" applyBorder="1" applyAlignment="1">
      <alignment horizontal="center"/>
    </xf>
    <xf numFmtId="0" fontId="15" fillId="0" borderId="1" xfId="1" applyFont="1" applyBorder="1" applyAlignment="1">
      <alignment horizontal="left"/>
    </xf>
    <xf numFmtId="0" fontId="0" fillId="0" borderId="5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20" fillId="0" borderId="4" xfId="0" applyNumberFormat="1" applyFont="1" applyBorder="1" applyAlignment="1">
      <alignment horizontal="center"/>
    </xf>
    <xf numFmtId="166" fontId="14" fillId="0" borderId="1" xfId="1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1" applyFont="1" applyFill="1" applyBorder="1" applyAlignment="1">
      <alignment horizontal="left"/>
    </xf>
    <xf numFmtId="166" fontId="20" fillId="0" borderId="1" xfId="0" applyNumberFormat="1" applyFont="1" applyBorder="1" applyAlignment="1">
      <alignment horizontal="center"/>
    </xf>
    <xf numFmtId="166" fontId="20" fillId="0" borderId="1" xfId="1" applyNumberFormat="1" applyFont="1" applyBorder="1" applyAlignment="1" applyProtection="1">
      <alignment horizontal="center"/>
    </xf>
    <xf numFmtId="0" fontId="7" fillId="0" borderId="1" xfId="1" applyFont="1" applyFill="1" applyBorder="1" applyAlignment="1">
      <alignment horizontal="center"/>
    </xf>
    <xf numFmtId="166" fontId="8" fillId="0" borderId="3" xfId="1" applyNumberFormat="1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47" fontId="4" fillId="0" borderId="1" xfId="1" applyNumberFormat="1" applyFont="1" applyBorder="1"/>
    <xf numFmtId="0" fontId="7" fillId="0" borderId="1" xfId="1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47" fontId="0" fillId="0" borderId="5" xfId="0" applyNumberFormat="1" applyBorder="1" applyAlignment="1">
      <alignment horizontal="center"/>
    </xf>
    <xf numFmtId="0" fontId="4" fillId="0" borderId="1" xfId="0" applyFont="1" applyBorder="1"/>
    <xf numFmtId="0" fontId="7" fillId="0" borderId="5" xfId="0" applyFont="1" applyBorder="1" applyAlignment="1">
      <alignment horizontal="center"/>
    </xf>
    <xf numFmtId="0" fontId="8" fillId="0" borderId="5" xfId="1" applyFont="1" applyBorder="1" applyAlignment="1">
      <alignment horizontal="center" vertical="center"/>
    </xf>
    <xf numFmtId="166" fontId="14" fillId="0" borderId="4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0" fillId="0" borderId="1" xfId="0" applyBorder="1"/>
    <xf numFmtId="0" fontId="4" fillId="0" borderId="0" xfId="1" applyFont="1" applyBorder="1" applyAlignment="1">
      <alignment horizontal="left"/>
    </xf>
    <xf numFmtId="0" fontId="4" fillId="0" borderId="1" xfId="0" applyFont="1" applyFill="1" applyBorder="1"/>
    <xf numFmtId="47" fontId="20" fillId="0" borderId="1" xfId="0" applyNumberFormat="1" applyFont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4" fillId="0" borderId="0" xfId="0" applyFont="1" applyFill="1"/>
    <xf numFmtId="0" fontId="8" fillId="0" borderId="1" xfId="1" applyNumberFormat="1" applyFont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4" fillId="0" borderId="1" xfId="1" applyFont="1" applyBorder="1" applyAlignment="1">
      <alignment horizontal="left" vertical="center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/>
    </xf>
    <xf numFmtId="166" fontId="20" fillId="0" borderId="1" xfId="1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22" fillId="0" borderId="1" xfId="0" applyFont="1" applyBorder="1"/>
    <xf numFmtId="0" fontId="17" fillId="0" borderId="0" xfId="1" applyFont="1" applyBorder="1" applyAlignment="1">
      <alignment horizontal="center"/>
    </xf>
    <xf numFmtId="164" fontId="9" fillId="0" borderId="0" xfId="2" applyFont="1" applyBorder="1" applyAlignment="1">
      <alignment horizontal="center" vertical="center" wrapText="1"/>
    </xf>
    <xf numFmtId="0" fontId="13" fillId="0" borderId="2" xfId="1" applyFont="1" applyBorder="1" applyAlignment="1">
      <alignment horizontal="left"/>
    </xf>
    <xf numFmtId="0" fontId="7" fillId="0" borderId="2" xfId="0" applyFont="1" applyBorder="1" applyAlignment="1">
      <alignment horizontal="right"/>
    </xf>
    <xf numFmtId="0" fontId="17" fillId="0" borderId="5" xfId="1" applyFont="1" applyBorder="1" applyAlignment="1">
      <alignment horizontal="center"/>
    </xf>
    <xf numFmtId="0" fontId="19" fillId="0" borderId="3" xfId="1" applyFont="1" applyBorder="1" applyAlignment="1">
      <alignment horizontal="center"/>
    </xf>
    <xf numFmtId="0" fontId="19" fillId="0" borderId="4" xfId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17" fillId="0" borderId="5" xfId="2" applyFont="1" applyBorder="1" applyAlignment="1">
      <alignment horizontal="center" vertical="center" wrapText="1"/>
    </xf>
    <xf numFmtId="164" fontId="17" fillId="0" borderId="3" xfId="2" applyFont="1" applyBorder="1" applyAlignment="1">
      <alignment horizontal="center" vertical="center" wrapText="1"/>
    </xf>
    <xf numFmtId="164" fontId="17" fillId="0" borderId="4" xfId="2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/>
    </xf>
    <xf numFmtId="0" fontId="17" fillId="0" borderId="4" xfId="1" applyFont="1" applyBorder="1" applyAlignment="1">
      <alignment horizontal="center"/>
    </xf>
    <xf numFmtId="0" fontId="3" fillId="0" borderId="0" xfId="1" applyFont="1" applyBorder="1" applyAlignment="1">
      <alignment horizontal="left" vertical="center"/>
    </xf>
    <xf numFmtId="0" fontId="11" fillId="0" borderId="0" xfId="0" applyFont="1" applyBorder="1" applyAlignment="1">
      <alignment horizontal="right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8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T173"/>
  <sheetViews>
    <sheetView tabSelected="1" view="pageBreakPreview" topLeftCell="A10" zoomScale="60" zoomScaleNormal="80" workbookViewId="0">
      <selection activeCell="B128" sqref="B128"/>
    </sheetView>
  </sheetViews>
  <sheetFormatPr defaultRowHeight="15.6"/>
  <cols>
    <col min="1" max="1" width="4.19921875" customWidth="1"/>
    <col min="2" max="2" width="25.19921875" customWidth="1"/>
    <col min="3" max="3" width="9" customWidth="1"/>
    <col min="4" max="4" width="9.69921875" customWidth="1"/>
    <col min="5" max="5" width="7.69921875" customWidth="1"/>
    <col min="6" max="6" width="10.5" customWidth="1"/>
    <col min="7" max="7" width="10.3984375" customWidth="1"/>
    <col min="8" max="8" width="12.09765625" customWidth="1"/>
    <col min="9" max="9" width="30.59765625" customWidth="1"/>
    <col min="11" max="11" width="9" customWidth="1"/>
  </cols>
  <sheetData>
    <row r="1" spans="1:9" ht="38.25" customHeight="1">
      <c r="A1" s="101" t="s">
        <v>21</v>
      </c>
      <c r="B1" s="101"/>
      <c r="C1" s="101"/>
      <c r="D1" s="101"/>
      <c r="E1" s="101"/>
      <c r="F1" s="101"/>
      <c r="G1" s="101"/>
      <c r="H1" s="101"/>
      <c r="I1" s="101"/>
    </row>
    <row r="2" spans="1:9">
      <c r="A2" s="102" t="s">
        <v>22</v>
      </c>
      <c r="B2" s="102"/>
      <c r="C2" s="102"/>
      <c r="D2" s="32"/>
      <c r="E2" s="32"/>
      <c r="F2" s="103" t="s">
        <v>4</v>
      </c>
      <c r="G2" s="103"/>
      <c r="H2" s="103"/>
      <c r="I2" s="103"/>
    </row>
    <row r="3" spans="1:9" ht="16.8">
      <c r="A3" s="104" t="s">
        <v>10</v>
      </c>
      <c r="B3" s="105"/>
      <c r="C3" s="105"/>
      <c r="D3" s="105"/>
      <c r="E3" s="105"/>
      <c r="F3" s="105"/>
      <c r="G3" s="105"/>
      <c r="H3" s="105"/>
      <c r="I3" s="106"/>
    </row>
    <row r="4" spans="1:9" ht="32.25" customHeight="1">
      <c r="A4" s="4" t="s">
        <v>5</v>
      </c>
      <c r="B4" s="4" t="s">
        <v>0</v>
      </c>
      <c r="C4" s="4" t="s">
        <v>3</v>
      </c>
      <c r="D4" s="4" t="s">
        <v>23</v>
      </c>
      <c r="E4" s="4" t="s">
        <v>2</v>
      </c>
      <c r="F4" s="8" t="s">
        <v>6</v>
      </c>
      <c r="G4" s="8" t="s">
        <v>7</v>
      </c>
      <c r="H4" s="8" t="s">
        <v>8</v>
      </c>
      <c r="I4" s="4" t="s">
        <v>1</v>
      </c>
    </row>
    <row r="5" spans="1:9" ht="20.25" customHeight="1">
      <c r="A5" s="40">
        <v>1</v>
      </c>
      <c r="B5" s="47" t="s">
        <v>24</v>
      </c>
      <c r="C5" s="9">
        <v>2006</v>
      </c>
      <c r="D5" s="9">
        <v>57</v>
      </c>
      <c r="E5" s="48" t="s">
        <v>25</v>
      </c>
      <c r="F5" s="30">
        <v>1.0416666666666667E-3</v>
      </c>
      <c r="G5" s="49">
        <v>4.849768518518518E-3</v>
      </c>
      <c r="H5" s="29">
        <f t="shared" ref="H5:H24" si="0">(G5-F5)</f>
        <v>3.8081018518518516E-3</v>
      </c>
      <c r="I5" s="74" t="s">
        <v>26</v>
      </c>
    </row>
    <row r="6" spans="1:9" ht="16.8">
      <c r="A6" s="40">
        <v>2</v>
      </c>
      <c r="B6" s="50" t="s">
        <v>27</v>
      </c>
      <c r="C6" s="9">
        <v>2006</v>
      </c>
      <c r="D6" s="9">
        <v>59</v>
      </c>
      <c r="E6" s="48" t="s">
        <v>25</v>
      </c>
      <c r="F6" s="30">
        <v>1.3888888888888889E-3</v>
      </c>
      <c r="G6" s="49">
        <v>5.1990740740740738E-3</v>
      </c>
      <c r="H6" s="29">
        <f t="shared" si="0"/>
        <v>3.8101851851851847E-3</v>
      </c>
      <c r="I6" s="35" t="s">
        <v>26</v>
      </c>
    </row>
    <row r="7" spans="1:9" ht="16.8">
      <c r="A7" s="40">
        <v>3</v>
      </c>
      <c r="B7" s="50" t="s">
        <v>28</v>
      </c>
      <c r="C7" s="9">
        <v>2006</v>
      </c>
      <c r="D7" s="9">
        <v>69</v>
      </c>
      <c r="E7" s="48" t="s">
        <v>25</v>
      </c>
      <c r="F7" s="30">
        <v>2.4305555555555556E-3</v>
      </c>
      <c r="G7" s="49">
        <v>6.367592592592594E-3</v>
      </c>
      <c r="H7" s="29">
        <f t="shared" si="0"/>
        <v>3.9370370370370384E-3</v>
      </c>
      <c r="I7" s="35" t="s">
        <v>26</v>
      </c>
    </row>
    <row r="8" spans="1:9" ht="16.8">
      <c r="A8" s="13">
        <v>4</v>
      </c>
      <c r="B8" s="51" t="s">
        <v>29</v>
      </c>
      <c r="C8" s="9">
        <v>2006</v>
      </c>
      <c r="D8" s="9">
        <v>55</v>
      </c>
      <c r="E8" s="48" t="s">
        <v>25</v>
      </c>
      <c r="F8" s="30">
        <v>6.9444444444444447E-4</v>
      </c>
      <c r="G8" s="49">
        <v>4.6365740740740742E-3</v>
      </c>
      <c r="H8" s="29">
        <f t="shared" si="0"/>
        <v>3.9421296296296296E-3</v>
      </c>
      <c r="I8" s="35" t="s">
        <v>26</v>
      </c>
    </row>
    <row r="9" spans="1:9" ht="16.8">
      <c r="A9" s="13">
        <v>5</v>
      </c>
      <c r="B9" s="52" t="s">
        <v>30</v>
      </c>
      <c r="C9" s="9">
        <v>2006</v>
      </c>
      <c r="D9" s="9">
        <v>62</v>
      </c>
      <c r="E9" s="53" t="s">
        <v>25</v>
      </c>
      <c r="F9" s="30">
        <v>2.4305555555555556E-3</v>
      </c>
      <c r="G9" s="49">
        <v>6.4817129629629626E-3</v>
      </c>
      <c r="H9" s="29">
        <f t="shared" si="0"/>
        <v>4.051157407407407E-3</v>
      </c>
      <c r="I9" s="35" t="s">
        <v>26</v>
      </c>
    </row>
    <row r="10" spans="1:9" ht="16.8">
      <c r="A10" s="13">
        <v>6</v>
      </c>
      <c r="B10" s="54" t="s">
        <v>31</v>
      </c>
      <c r="C10" s="4">
        <v>2006</v>
      </c>
      <c r="D10" s="9">
        <v>68</v>
      </c>
      <c r="E10" s="48" t="s">
        <v>25</v>
      </c>
      <c r="F10" s="31">
        <v>0</v>
      </c>
      <c r="G10" s="49">
        <v>4.2072916666666673E-3</v>
      </c>
      <c r="H10" s="29">
        <f t="shared" si="0"/>
        <v>4.2072916666666673E-3</v>
      </c>
      <c r="I10" s="35" t="s">
        <v>26</v>
      </c>
    </row>
    <row r="11" spans="1:9" ht="16.8">
      <c r="A11" s="13">
        <v>7</v>
      </c>
      <c r="B11" s="55" t="s">
        <v>32</v>
      </c>
      <c r="C11" s="13">
        <v>2006</v>
      </c>
      <c r="D11" s="9">
        <v>56</v>
      </c>
      <c r="E11" s="48" t="s">
        <v>25</v>
      </c>
      <c r="F11" s="30">
        <v>1.0416666666666667E-3</v>
      </c>
      <c r="G11" s="49">
        <v>5.2569444444444452E-3</v>
      </c>
      <c r="H11" s="29">
        <f t="shared" si="0"/>
        <v>4.2152777777777787E-3</v>
      </c>
      <c r="I11" s="35" t="s">
        <v>33</v>
      </c>
    </row>
    <row r="12" spans="1:9" ht="16.8">
      <c r="A12" s="13">
        <v>8</v>
      </c>
      <c r="B12" s="56" t="s">
        <v>34</v>
      </c>
      <c r="C12" s="27">
        <v>2007</v>
      </c>
      <c r="D12" s="9">
        <v>51</v>
      </c>
      <c r="E12" s="48" t="s">
        <v>25</v>
      </c>
      <c r="F12" s="31">
        <v>0</v>
      </c>
      <c r="G12" s="49">
        <v>4.2951388888888891E-3</v>
      </c>
      <c r="H12" s="29">
        <f t="shared" si="0"/>
        <v>4.2951388888888891E-3</v>
      </c>
      <c r="I12" s="35" t="s">
        <v>33</v>
      </c>
    </row>
    <row r="13" spans="1:9" ht="16.8">
      <c r="A13" s="13">
        <v>9</v>
      </c>
      <c r="B13" s="51" t="s">
        <v>35</v>
      </c>
      <c r="C13" s="9">
        <v>2008</v>
      </c>
      <c r="D13" s="9">
        <v>54</v>
      </c>
      <c r="E13" s="48" t="s">
        <v>25</v>
      </c>
      <c r="F13" s="30">
        <v>6.9444444444444447E-4</v>
      </c>
      <c r="G13" s="49">
        <v>5.1534722222222225E-3</v>
      </c>
      <c r="H13" s="29">
        <f t="shared" si="0"/>
        <v>4.4590277777777779E-3</v>
      </c>
      <c r="I13" s="35" t="s">
        <v>36</v>
      </c>
    </row>
    <row r="14" spans="1:9" ht="16.8">
      <c r="A14" s="13">
        <v>10</v>
      </c>
      <c r="B14" s="51" t="s">
        <v>37</v>
      </c>
      <c r="C14" s="9">
        <v>2007</v>
      </c>
      <c r="D14" s="9">
        <v>53</v>
      </c>
      <c r="E14" s="48" t="s">
        <v>25</v>
      </c>
      <c r="F14" s="31">
        <v>3.4722222222222224E-4</v>
      </c>
      <c r="G14" s="49">
        <v>4.849768518518518E-3</v>
      </c>
      <c r="H14" s="29">
        <f t="shared" si="0"/>
        <v>4.5025462962962962E-3</v>
      </c>
      <c r="I14" s="35" t="s">
        <v>26</v>
      </c>
    </row>
    <row r="15" spans="1:9" ht="16.8">
      <c r="A15" s="13">
        <v>11</v>
      </c>
      <c r="B15" s="57" t="s">
        <v>38</v>
      </c>
      <c r="C15" s="58">
        <v>2006</v>
      </c>
      <c r="D15" s="9">
        <v>63</v>
      </c>
      <c r="E15" s="48" t="s">
        <v>25</v>
      </c>
      <c r="F15" s="30">
        <v>2.7777777777777779E-3</v>
      </c>
      <c r="G15" s="49">
        <v>7.363425925925926E-3</v>
      </c>
      <c r="H15" s="29">
        <f t="shared" si="0"/>
        <v>4.5856481481481477E-3</v>
      </c>
      <c r="I15" s="35" t="s">
        <v>26</v>
      </c>
    </row>
    <row r="16" spans="1:9" ht="16.8">
      <c r="A16" s="13">
        <v>12</v>
      </c>
      <c r="B16" s="1" t="s">
        <v>39</v>
      </c>
      <c r="C16" s="59">
        <v>2006</v>
      </c>
      <c r="D16" s="11">
        <v>67</v>
      </c>
      <c r="E16" s="48" t="s">
        <v>25</v>
      </c>
      <c r="F16" s="60">
        <v>4.5138888888888893E-3</v>
      </c>
      <c r="G16" s="61">
        <v>9.3533564814814816E-3</v>
      </c>
      <c r="H16" s="29">
        <f t="shared" si="0"/>
        <v>4.8394675925925923E-3</v>
      </c>
      <c r="I16" s="35" t="s">
        <v>26</v>
      </c>
    </row>
    <row r="17" spans="1:9" ht="16.8">
      <c r="A17" s="13">
        <v>13</v>
      </c>
      <c r="B17" s="2" t="s">
        <v>40</v>
      </c>
      <c r="C17" s="59">
        <v>2007</v>
      </c>
      <c r="D17" s="11">
        <v>66</v>
      </c>
      <c r="E17" s="48" t="s">
        <v>25</v>
      </c>
      <c r="F17" s="60">
        <v>4.1666666666666666E-3</v>
      </c>
      <c r="G17" s="61">
        <v>9.2163194444444436E-3</v>
      </c>
      <c r="H17" s="29">
        <f t="shared" si="0"/>
        <v>5.049652777777777E-3</v>
      </c>
      <c r="I17" s="35" t="s">
        <v>26</v>
      </c>
    </row>
    <row r="18" spans="1:9" ht="16.8">
      <c r="A18" s="13">
        <v>14</v>
      </c>
      <c r="B18" s="2" t="s">
        <v>41</v>
      </c>
      <c r="C18" s="59">
        <v>2008</v>
      </c>
      <c r="D18" s="59">
        <v>64</v>
      </c>
      <c r="E18" s="48" t="s">
        <v>25</v>
      </c>
      <c r="F18" s="60">
        <v>3.472222222222222E-3</v>
      </c>
      <c r="G18" s="62">
        <v>8.5458333333333324E-3</v>
      </c>
      <c r="H18" s="29">
        <f t="shared" si="0"/>
        <v>5.0736111111111103E-3</v>
      </c>
      <c r="I18" s="63" t="s">
        <v>42</v>
      </c>
    </row>
    <row r="19" spans="1:9" ht="16.8">
      <c r="A19" s="13">
        <v>15</v>
      </c>
      <c r="B19" s="50" t="s">
        <v>43</v>
      </c>
      <c r="C19" s="13">
        <v>2007</v>
      </c>
      <c r="D19" s="9">
        <v>60</v>
      </c>
      <c r="E19" s="48" t="s">
        <v>25</v>
      </c>
      <c r="F19" s="30">
        <v>2.0833333333333333E-3</v>
      </c>
      <c r="G19" s="49">
        <v>7.4578703703703708E-3</v>
      </c>
      <c r="H19" s="29">
        <f t="shared" si="0"/>
        <v>5.374537037037037E-3</v>
      </c>
      <c r="I19" s="35" t="s">
        <v>42</v>
      </c>
    </row>
    <row r="20" spans="1:9" ht="16.8">
      <c r="A20" s="13">
        <v>16</v>
      </c>
      <c r="B20" s="51" t="s">
        <v>44</v>
      </c>
      <c r="C20" s="9">
        <v>2006</v>
      </c>
      <c r="D20" s="9">
        <v>61</v>
      </c>
      <c r="E20" s="48" t="s">
        <v>25</v>
      </c>
      <c r="F20" s="30">
        <v>2.0833333333333333E-3</v>
      </c>
      <c r="G20" s="49">
        <v>7.8024305555555555E-3</v>
      </c>
      <c r="H20" s="29">
        <f t="shared" si="0"/>
        <v>5.7190972222222226E-3</v>
      </c>
      <c r="I20" s="35" t="s">
        <v>26</v>
      </c>
    </row>
    <row r="21" spans="1:9" ht="16.8">
      <c r="A21" s="13">
        <v>17</v>
      </c>
      <c r="B21" s="50" t="s">
        <v>45</v>
      </c>
      <c r="C21" s="16">
        <v>2010</v>
      </c>
      <c r="D21" s="16">
        <v>78</v>
      </c>
      <c r="E21" s="64" t="s">
        <v>25</v>
      </c>
      <c r="F21" s="65">
        <v>8.6805555555555559E-3</v>
      </c>
      <c r="G21" s="66">
        <v>1.4665162037037037E-2</v>
      </c>
      <c r="H21" s="34">
        <f t="shared" si="0"/>
        <v>5.9846064814814814E-3</v>
      </c>
      <c r="I21" s="37" t="s">
        <v>46</v>
      </c>
    </row>
    <row r="22" spans="1:9" ht="16.8">
      <c r="A22" s="13">
        <v>18</v>
      </c>
      <c r="B22" s="51" t="s">
        <v>47</v>
      </c>
      <c r="C22" s="9">
        <v>2006</v>
      </c>
      <c r="D22" s="9">
        <v>58</v>
      </c>
      <c r="E22" s="48" t="s">
        <v>25</v>
      </c>
      <c r="F22" s="30">
        <v>1.3888888888888889E-3</v>
      </c>
      <c r="G22" s="49">
        <v>7.760532407407407E-3</v>
      </c>
      <c r="H22" s="29">
        <f t="shared" si="0"/>
        <v>6.3716435185185178E-3</v>
      </c>
      <c r="I22" s="35" t="s">
        <v>33</v>
      </c>
    </row>
    <row r="23" spans="1:9" ht="16.8">
      <c r="A23" s="13">
        <v>19</v>
      </c>
      <c r="B23" s="50" t="s">
        <v>48</v>
      </c>
      <c r="C23" s="13">
        <v>2007</v>
      </c>
      <c r="D23" s="9">
        <v>52</v>
      </c>
      <c r="E23" s="48" t="s">
        <v>25</v>
      </c>
      <c r="F23" s="31">
        <v>3.4722222222222224E-4</v>
      </c>
      <c r="G23" s="49">
        <v>6.8013888888888889E-3</v>
      </c>
      <c r="H23" s="29">
        <f t="shared" si="0"/>
        <v>6.4541666666666671E-3</v>
      </c>
      <c r="I23" s="35" t="s">
        <v>36</v>
      </c>
    </row>
    <row r="24" spans="1:9" ht="16.8">
      <c r="A24" s="13">
        <v>20</v>
      </c>
      <c r="B24" s="2" t="s">
        <v>49</v>
      </c>
      <c r="C24" s="59">
        <v>2009</v>
      </c>
      <c r="D24" s="59">
        <v>65</v>
      </c>
      <c r="E24" s="9" t="s">
        <v>25</v>
      </c>
      <c r="F24" s="60">
        <v>3.472222222222222E-3</v>
      </c>
      <c r="G24" s="67">
        <v>1.1472916666666668E-2</v>
      </c>
      <c r="H24" s="29">
        <f t="shared" si="0"/>
        <v>8.0006944444444457E-3</v>
      </c>
      <c r="I24" s="35" t="s">
        <v>26</v>
      </c>
    </row>
    <row r="25" spans="1:9" hidden="1">
      <c r="A25" s="9"/>
      <c r="B25" s="10"/>
      <c r="C25" s="9"/>
      <c r="D25" s="9"/>
      <c r="E25" s="9"/>
      <c r="F25" s="25">
        <v>1.3888888888888889E-3</v>
      </c>
      <c r="G25" s="22"/>
      <c r="H25" s="22">
        <f t="shared" ref="H25:H38" si="1">(G25-F25)</f>
        <v>-1.3888888888888889E-3</v>
      </c>
      <c r="I25" s="11"/>
    </row>
    <row r="26" spans="1:9" hidden="1">
      <c r="A26" s="9"/>
      <c r="B26" s="10"/>
      <c r="C26" s="9"/>
      <c r="D26" s="9"/>
      <c r="E26" s="9"/>
      <c r="F26" s="25">
        <v>1.3888888888888889E-3</v>
      </c>
      <c r="G26" s="22"/>
      <c r="H26" s="22">
        <f t="shared" si="1"/>
        <v>-1.3888888888888889E-3</v>
      </c>
      <c r="I26" s="11"/>
    </row>
    <row r="27" spans="1:9" hidden="1">
      <c r="A27" s="9"/>
      <c r="B27" s="10"/>
      <c r="C27" s="9"/>
      <c r="D27" s="9"/>
      <c r="E27" s="9"/>
      <c r="F27" s="25">
        <v>1.736111111111111E-3</v>
      </c>
      <c r="G27" s="22"/>
      <c r="H27" s="22">
        <f t="shared" si="1"/>
        <v>-1.736111111111111E-3</v>
      </c>
      <c r="I27" s="11"/>
    </row>
    <row r="28" spans="1:9" hidden="1">
      <c r="A28" s="9"/>
      <c r="B28" s="10"/>
      <c r="C28" s="9"/>
      <c r="D28" s="9"/>
      <c r="E28" s="9"/>
      <c r="F28" s="25">
        <v>1.736111111111111E-3</v>
      </c>
      <c r="G28" s="22"/>
      <c r="H28" s="22">
        <f t="shared" si="1"/>
        <v>-1.736111111111111E-3</v>
      </c>
      <c r="I28" s="11"/>
    </row>
    <row r="29" spans="1:9" hidden="1">
      <c r="A29" s="9"/>
      <c r="B29" s="10"/>
      <c r="C29" s="9"/>
      <c r="D29" s="9"/>
      <c r="E29" s="9"/>
      <c r="F29" s="25">
        <v>1.736111111111111E-3</v>
      </c>
      <c r="G29" s="22"/>
      <c r="H29" s="22">
        <f t="shared" si="1"/>
        <v>-1.736111111111111E-3</v>
      </c>
      <c r="I29" s="11"/>
    </row>
    <row r="30" spans="1:9" hidden="1">
      <c r="A30" s="9"/>
      <c r="B30" s="10"/>
      <c r="C30" s="9"/>
      <c r="D30" s="9"/>
      <c r="E30" s="9"/>
      <c r="F30" s="25">
        <v>1.736111111111111E-3</v>
      </c>
      <c r="G30" s="22"/>
      <c r="H30" s="22">
        <f t="shared" si="1"/>
        <v>-1.736111111111111E-3</v>
      </c>
      <c r="I30" s="11"/>
    </row>
    <row r="31" spans="1:9" hidden="1">
      <c r="A31" s="9"/>
      <c r="B31" s="15"/>
      <c r="C31" s="9"/>
      <c r="D31" s="9"/>
      <c r="E31" s="9"/>
      <c r="F31" s="25">
        <v>2.0833333333333333E-3</v>
      </c>
      <c r="G31" s="22"/>
      <c r="H31" s="22">
        <f t="shared" si="1"/>
        <v>-2.0833333333333333E-3</v>
      </c>
      <c r="I31" s="11"/>
    </row>
    <row r="32" spans="1:9" hidden="1">
      <c r="A32" s="9"/>
      <c r="B32" s="20"/>
      <c r="C32" s="9"/>
      <c r="D32" s="9"/>
      <c r="E32" s="9"/>
      <c r="F32" s="25">
        <v>2.0833333333333333E-3</v>
      </c>
      <c r="G32" s="22"/>
      <c r="H32" s="22">
        <f t="shared" si="1"/>
        <v>-2.0833333333333333E-3</v>
      </c>
      <c r="I32" s="11"/>
    </row>
    <row r="33" spans="1:9" hidden="1">
      <c r="A33" s="9"/>
      <c r="B33" s="10"/>
      <c r="C33" s="9"/>
      <c r="D33" s="9"/>
      <c r="E33" s="9"/>
      <c r="F33" s="25">
        <v>2.0833333333333333E-3</v>
      </c>
      <c r="G33" s="22"/>
      <c r="H33" s="22">
        <f t="shared" si="1"/>
        <v>-2.0833333333333333E-3</v>
      </c>
      <c r="I33" s="11"/>
    </row>
    <row r="34" spans="1:9" hidden="1">
      <c r="A34" s="9"/>
      <c r="B34" s="21"/>
      <c r="C34" s="9"/>
      <c r="D34" s="9"/>
      <c r="E34" s="9"/>
      <c r="F34" s="25">
        <v>2.0833333333333333E-3</v>
      </c>
      <c r="G34" s="22"/>
      <c r="H34" s="22">
        <f t="shared" si="1"/>
        <v>-2.0833333333333333E-3</v>
      </c>
      <c r="I34" s="11"/>
    </row>
    <row r="35" spans="1:9" hidden="1">
      <c r="A35" s="9"/>
      <c r="B35" s="10"/>
      <c r="C35" s="9"/>
      <c r="D35" s="9"/>
      <c r="E35" s="9"/>
      <c r="F35" s="25">
        <v>2.4305555555555556E-3</v>
      </c>
      <c r="G35" s="22"/>
      <c r="H35" s="22">
        <f t="shared" si="1"/>
        <v>-2.4305555555555556E-3</v>
      </c>
      <c r="I35" s="12"/>
    </row>
    <row r="36" spans="1:9" hidden="1">
      <c r="A36" s="9"/>
      <c r="B36" s="14"/>
      <c r="C36" s="9"/>
      <c r="D36" s="9"/>
      <c r="E36" s="9"/>
      <c r="F36" s="25">
        <v>2.4305555555555556E-3</v>
      </c>
      <c r="G36" s="22"/>
      <c r="H36" s="22">
        <f t="shared" si="1"/>
        <v>-2.4305555555555556E-3</v>
      </c>
      <c r="I36" s="11"/>
    </row>
    <row r="37" spans="1:9" hidden="1">
      <c r="A37" s="9"/>
      <c r="B37" s="11"/>
      <c r="C37" s="9"/>
      <c r="D37" s="9"/>
      <c r="E37" s="9"/>
      <c r="F37" s="25">
        <v>2.4305555555555556E-3</v>
      </c>
      <c r="G37" s="22"/>
      <c r="H37" s="22">
        <f t="shared" si="1"/>
        <v>-2.4305555555555556E-3</v>
      </c>
      <c r="I37" s="11"/>
    </row>
    <row r="38" spans="1:9" hidden="1">
      <c r="A38" s="9"/>
      <c r="B38" s="14"/>
      <c r="C38" s="9"/>
      <c r="D38" s="9"/>
      <c r="E38" s="9"/>
      <c r="F38" s="25">
        <v>2.4305555555555556E-3</v>
      </c>
      <c r="G38" s="22"/>
      <c r="H38" s="22">
        <f t="shared" si="1"/>
        <v>-2.4305555555555556E-3</v>
      </c>
      <c r="I38" s="11"/>
    </row>
    <row r="39" spans="1:9" hidden="1">
      <c r="A39" s="9"/>
      <c r="B39" s="11"/>
      <c r="C39" s="9"/>
      <c r="D39" s="9"/>
      <c r="E39" s="9"/>
      <c r="F39" s="25">
        <v>2.7777777777777779E-3</v>
      </c>
      <c r="G39" s="22"/>
      <c r="H39" s="22">
        <f t="shared" ref="H39:H70" si="2">(G39-F39)</f>
        <v>-2.7777777777777779E-3</v>
      </c>
      <c r="I39" s="11"/>
    </row>
    <row r="40" spans="1:9" ht="18" hidden="1" customHeight="1">
      <c r="A40" s="24"/>
      <c r="B40" s="24"/>
      <c r="C40" s="24"/>
      <c r="D40" s="24"/>
      <c r="E40" s="24"/>
      <c r="F40" s="25">
        <v>2.7777777777777779E-3</v>
      </c>
      <c r="G40" s="24"/>
      <c r="H40" s="22">
        <f t="shared" si="2"/>
        <v>-2.7777777777777779E-3</v>
      </c>
      <c r="I40" s="24"/>
    </row>
    <row r="41" spans="1:9" ht="16.8" hidden="1">
      <c r="A41" s="3"/>
      <c r="B41" s="2"/>
      <c r="C41" s="7"/>
      <c r="D41" s="7"/>
      <c r="E41" s="7"/>
      <c r="F41" s="25">
        <v>2.7777777777777779E-3</v>
      </c>
      <c r="G41" s="23"/>
      <c r="H41" s="23">
        <f t="shared" si="2"/>
        <v>-2.7777777777777779E-3</v>
      </c>
      <c r="I41" s="16"/>
    </row>
    <row r="42" spans="1:9" ht="16.8" hidden="1">
      <c r="A42" s="3"/>
      <c r="B42" s="2"/>
      <c r="C42" s="7"/>
      <c r="D42" s="7"/>
      <c r="E42" s="7"/>
      <c r="F42" s="25">
        <v>2.7777777777777779E-3</v>
      </c>
      <c r="G42" s="23"/>
      <c r="H42" s="23">
        <f t="shared" si="2"/>
        <v>-2.7777777777777779E-3</v>
      </c>
      <c r="I42" s="16"/>
    </row>
    <row r="43" spans="1:9" ht="16.8" hidden="1">
      <c r="A43" s="3"/>
      <c r="B43" s="2"/>
      <c r="C43" s="7"/>
      <c r="D43" s="7"/>
      <c r="E43" s="7"/>
      <c r="F43" s="26">
        <v>3.1249999999999997E-3</v>
      </c>
      <c r="G43" s="23"/>
      <c r="H43" s="23">
        <f t="shared" si="2"/>
        <v>-3.1249999999999997E-3</v>
      </c>
      <c r="I43" s="16"/>
    </row>
    <row r="44" spans="1:9" ht="16.8" hidden="1">
      <c r="A44" s="3"/>
      <c r="B44" s="2"/>
      <c r="C44" s="7"/>
      <c r="D44" s="7"/>
      <c r="E44" s="7"/>
      <c r="F44" s="26">
        <v>3.1249999999999997E-3</v>
      </c>
      <c r="G44" s="23"/>
      <c r="H44" s="23">
        <f t="shared" si="2"/>
        <v>-3.1249999999999997E-3</v>
      </c>
      <c r="I44" s="16"/>
    </row>
    <row r="45" spans="1:9" ht="16.8" hidden="1">
      <c r="A45" s="3"/>
      <c r="B45" s="2"/>
      <c r="C45" s="7"/>
      <c r="D45" s="7"/>
      <c r="E45" s="7"/>
      <c r="F45" s="26">
        <v>3.1249999999999997E-3</v>
      </c>
      <c r="G45" s="23"/>
      <c r="H45" s="23">
        <f t="shared" si="2"/>
        <v>-3.1249999999999997E-3</v>
      </c>
      <c r="I45" s="16"/>
    </row>
    <row r="46" spans="1:9" ht="16.8" hidden="1">
      <c r="A46" s="3"/>
      <c r="B46" s="2"/>
      <c r="C46" s="7"/>
      <c r="D46" s="7"/>
      <c r="E46" s="7"/>
      <c r="F46" s="26">
        <v>3.1249999999999997E-3</v>
      </c>
      <c r="G46" s="23"/>
      <c r="H46" s="23">
        <f t="shared" si="2"/>
        <v>-3.1249999999999997E-3</v>
      </c>
      <c r="I46" s="17"/>
    </row>
    <row r="47" spans="1:9" ht="16.8" hidden="1">
      <c r="A47" s="3"/>
      <c r="B47" s="2"/>
      <c r="C47" s="7"/>
      <c r="D47" s="7"/>
      <c r="E47" s="7"/>
      <c r="F47" s="26">
        <v>3.472222222222222E-3</v>
      </c>
      <c r="G47" s="23"/>
      <c r="H47" s="23">
        <f t="shared" si="2"/>
        <v>-3.472222222222222E-3</v>
      </c>
      <c r="I47" s="17"/>
    </row>
    <row r="48" spans="1:9" ht="16.8" hidden="1">
      <c r="A48" s="3"/>
      <c r="B48" s="2"/>
      <c r="C48" s="7"/>
      <c r="D48" s="7"/>
      <c r="E48" s="7"/>
      <c r="F48" s="26">
        <v>3.472222222222222E-3</v>
      </c>
      <c r="G48" s="23"/>
      <c r="H48" s="23">
        <f t="shared" si="2"/>
        <v>-3.472222222222222E-3</v>
      </c>
      <c r="I48" s="17"/>
    </row>
    <row r="49" spans="1:9" ht="16.8" hidden="1">
      <c r="A49" s="3"/>
      <c r="B49" s="2"/>
      <c r="C49" s="7"/>
      <c r="D49" s="7"/>
      <c r="E49" s="7"/>
      <c r="F49" s="26">
        <v>3.472222222222222E-3</v>
      </c>
      <c r="G49" s="23"/>
      <c r="H49" s="23">
        <f t="shared" si="2"/>
        <v>-3.472222222222222E-3</v>
      </c>
      <c r="I49" s="17"/>
    </row>
    <row r="50" spans="1:9" ht="16.8" hidden="1">
      <c r="A50" s="3"/>
      <c r="B50" s="2"/>
      <c r="C50" s="7"/>
      <c r="D50" s="7"/>
      <c r="E50" s="7"/>
      <c r="F50" s="26">
        <v>3.472222222222222E-3</v>
      </c>
      <c r="G50" s="23"/>
      <c r="H50" s="23">
        <f t="shared" si="2"/>
        <v>-3.472222222222222E-3</v>
      </c>
      <c r="I50" s="17"/>
    </row>
    <row r="51" spans="1:9" ht="16.8" hidden="1">
      <c r="A51" s="3"/>
      <c r="B51" s="2"/>
      <c r="C51" s="7"/>
      <c r="D51" s="7"/>
      <c r="E51" s="7"/>
      <c r="F51" s="26">
        <v>3.8194444444444443E-3</v>
      </c>
      <c r="G51" s="23"/>
      <c r="H51" s="23">
        <f t="shared" si="2"/>
        <v>-3.8194444444444443E-3</v>
      </c>
      <c r="I51" s="16"/>
    </row>
    <row r="52" spans="1:9" ht="16.8" hidden="1">
      <c r="A52" s="3"/>
      <c r="B52" s="2"/>
      <c r="C52" s="7"/>
      <c r="D52" s="7"/>
      <c r="E52" s="7"/>
      <c r="F52" s="26">
        <v>3.8194444444444443E-3</v>
      </c>
      <c r="G52" s="23"/>
      <c r="H52" s="23">
        <f t="shared" si="2"/>
        <v>-3.8194444444444443E-3</v>
      </c>
      <c r="I52" s="16"/>
    </row>
    <row r="53" spans="1:9" ht="16.8" hidden="1">
      <c r="A53" s="3"/>
      <c r="B53" s="2"/>
      <c r="C53" s="7"/>
      <c r="D53" s="7"/>
      <c r="E53" s="7"/>
      <c r="F53" s="26">
        <v>3.8194444444444443E-3</v>
      </c>
      <c r="G53" s="23"/>
      <c r="H53" s="23">
        <f t="shared" si="2"/>
        <v>-3.8194444444444443E-3</v>
      </c>
      <c r="I53" s="17"/>
    </row>
    <row r="54" spans="1:9" ht="16.8" hidden="1">
      <c r="A54" s="3"/>
      <c r="B54" s="2"/>
      <c r="C54" s="7"/>
      <c r="D54" s="7"/>
      <c r="E54" s="7"/>
      <c r="F54" s="26">
        <v>3.8194444444444443E-3</v>
      </c>
      <c r="G54" s="23"/>
      <c r="H54" s="23">
        <f t="shared" si="2"/>
        <v>-3.8194444444444443E-3</v>
      </c>
      <c r="I54" s="17"/>
    </row>
    <row r="55" spans="1:9" ht="16.8" hidden="1">
      <c r="A55" s="3"/>
      <c r="B55" s="1"/>
      <c r="C55" s="1"/>
      <c r="D55" s="1"/>
      <c r="E55" s="6"/>
      <c r="F55" s="26">
        <v>4.1666666666666666E-3</v>
      </c>
      <c r="G55" s="23"/>
      <c r="H55" s="23">
        <f t="shared" si="2"/>
        <v>-4.1666666666666666E-3</v>
      </c>
      <c r="I55" s="5"/>
    </row>
    <row r="56" spans="1:9" ht="16.8" hidden="1">
      <c r="A56" s="3"/>
      <c r="B56" s="1"/>
      <c r="C56" s="1"/>
      <c r="D56" s="1"/>
      <c r="E56" s="6"/>
      <c r="F56" s="26">
        <v>4.1666666666666666E-3</v>
      </c>
      <c r="G56" s="23"/>
      <c r="H56" s="23">
        <f t="shared" si="2"/>
        <v>-4.1666666666666666E-3</v>
      </c>
      <c r="I56" s="5"/>
    </row>
    <row r="57" spans="1:9" ht="16.8" hidden="1">
      <c r="A57" s="3"/>
      <c r="B57" s="1"/>
      <c r="C57" s="1"/>
      <c r="D57" s="1"/>
      <c r="E57" s="6"/>
      <c r="F57" s="26">
        <v>4.1666666666666666E-3</v>
      </c>
      <c r="G57" s="23"/>
      <c r="H57" s="23">
        <f t="shared" si="2"/>
        <v>-4.1666666666666666E-3</v>
      </c>
      <c r="I57" s="5"/>
    </row>
    <row r="58" spans="1:9" ht="16.8" hidden="1">
      <c r="A58" s="3"/>
      <c r="B58" s="1"/>
      <c r="C58" s="1"/>
      <c r="D58" s="1"/>
      <c r="E58" s="6"/>
      <c r="F58" s="26">
        <v>4.1666666666666666E-3</v>
      </c>
      <c r="G58" s="23"/>
      <c r="H58" s="23">
        <f t="shared" si="2"/>
        <v>-4.1666666666666666E-3</v>
      </c>
      <c r="I58" s="5"/>
    </row>
    <row r="59" spans="1:9" ht="18" hidden="1" customHeight="1">
      <c r="A59" s="24"/>
      <c r="B59" s="24"/>
      <c r="C59" s="24"/>
      <c r="D59" s="24"/>
      <c r="E59" s="24"/>
      <c r="F59" s="26">
        <v>4.5138888888888893E-3</v>
      </c>
      <c r="G59" s="24"/>
      <c r="H59" s="23">
        <f t="shared" si="2"/>
        <v>-4.5138888888888893E-3</v>
      </c>
      <c r="I59" s="24"/>
    </row>
    <row r="60" spans="1:9" ht="16.8" hidden="1">
      <c r="A60" s="3"/>
      <c r="B60" s="2"/>
      <c r="C60" s="7"/>
      <c r="D60" s="7"/>
      <c r="E60" s="7"/>
      <c r="F60" s="26">
        <v>4.5138888888888893E-3</v>
      </c>
      <c r="G60" s="23"/>
      <c r="H60" s="23">
        <f t="shared" si="2"/>
        <v>-4.5138888888888893E-3</v>
      </c>
      <c r="I60" s="16"/>
    </row>
    <row r="61" spans="1:9" ht="16.8" hidden="1">
      <c r="A61" s="3"/>
      <c r="B61" s="19"/>
      <c r="C61" s="18"/>
      <c r="D61" s="18"/>
      <c r="E61" s="18"/>
      <c r="F61" s="26">
        <v>4.5138888888888893E-3</v>
      </c>
      <c r="G61" s="23"/>
      <c r="H61" s="23">
        <f t="shared" si="2"/>
        <v>-4.5138888888888893E-3</v>
      </c>
      <c r="I61" s="17"/>
    </row>
    <row r="62" spans="1:9" ht="16.8" hidden="1">
      <c r="A62" s="3"/>
      <c r="B62" s="2"/>
      <c r="C62" s="7"/>
      <c r="D62" s="7"/>
      <c r="E62" s="7"/>
      <c r="F62" s="26">
        <v>4.5138888888888893E-3</v>
      </c>
      <c r="G62" s="23"/>
      <c r="H62" s="23">
        <f t="shared" si="2"/>
        <v>-4.5138888888888893E-3</v>
      </c>
      <c r="I62" s="16"/>
    </row>
    <row r="63" spans="1:9" ht="16.8" hidden="1">
      <c r="A63" s="3"/>
      <c r="B63" s="2"/>
      <c r="C63" s="7"/>
      <c r="D63" s="7"/>
      <c r="E63" s="7"/>
      <c r="F63" s="26">
        <v>4.8611111111111112E-3</v>
      </c>
      <c r="G63" s="23"/>
      <c r="H63" s="23">
        <f t="shared" si="2"/>
        <v>-4.8611111111111112E-3</v>
      </c>
      <c r="I63" s="16"/>
    </row>
    <row r="64" spans="1:9" ht="16.8" hidden="1">
      <c r="A64" s="3"/>
      <c r="B64" s="19"/>
      <c r="C64" s="18"/>
      <c r="D64" s="18"/>
      <c r="E64" s="18"/>
      <c r="F64" s="26">
        <v>4.8611111111111112E-3</v>
      </c>
      <c r="G64" s="23"/>
      <c r="H64" s="23">
        <f t="shared" si="2"/>
        <v>-4.8611111111111112E-3</v>
      </c>
      <c r="I64" s="16"/>
    </row>
    <row r="65" spans="1:9" ht="16.8" hidden="1">
      <c r="A65" s="3"/>
      <c r="B65" s="19"/>
      <c r="C65" s="18"/>
      <c r="D65" s="18"/>
      <c r="E65" s="18"/>
      <c r="F65" s="26">
        <v>4.8611111111111112E-3</v>
      </c>
      <c r="G65" s="23"/>
      <c r="H65" s="23">
        <f t="shared" si="2"/>
        <v>-4.8611111111111112E-3</v>
      </c>
      <c r="I65" s="16"/>
    </row>
    <row r="66" spans="1:9" ht="16.8" hidden="1">
      <c r="A66" s="3"/>
      <c r="B66" s="2"/>
      <c r="C66" s="7"/>
      <c r="D66" s="7"/>
      <c r="E66" s="7"/>
      <c r="F66" s="26">
        <v>4.8611111111111112E-3</v>
      </c>
      <c r="G66" s="23"/>
      <c r="H66" s="23">
        <f t="shared" si="2"/>
        <v>-4.8611111111111112E-3</v>
      </c>
      <c r="I66" s="17"/>
    </row>
    <row r="67" spans="1:9" ht="16.8" hidden="1">
      <c r="A67" s="3"/>
      <c r="B67" s="2"/>
      <c r="C67" s="7"/>
      <c r="D67" s="7"/>
      <c r="E67" s="7"/>
      <c r="F67" s="26">
        <v>5.208333333333333E-3</v>
      </c>
      <c r="G67" s="23"/>
      <c r="H67" s="23">
        <f t="shared" si="2"/>
        <v>-5.208333333333333E-3</v>
      </c>
      <c r="I67" s="16"/>
    </row>
    <row r="68" spans="1:9" ht="16.8" hidden="1">
      <c r="A68" s="3"/>
      <c r="B68" s="2"/>
      <c r="C68" s="7"/>
      <c r="D68" s="7"/>
      <c r="E68" s="7"/>
      <c r="F68" s="26">
        <v>5.208333333333333E-3</v>
      </c>
      <c r="G68" s="23"/>
      <c r="H68" s="23">
        <f t="shared" si="2"/>
        <v>-5.208333333333333E-3</v>
      </c>
      <c r="I68" s="16"/>
    </row>
    <row r="69" spans="1:9" ht="16.8" hidden="1">
      <c r="A69" s="3"/>
      <c r="B69" s="2"/>
      <c r="C69" s="7"/>
      <c r="D69" s="7"/>
      <c r="E69" s="7"/>
      <c r="F69" s="26">
        <v>5.208333333333333E-3</v>
      </c>
      <c r="G69" s="23"/>
      <c r="H69" s="23">
        <f t="shared" si="2"/>
        <v>-5.208333333333333E-3</v>
      </c>
      <c r="I69" s="16"/>
    </row>
    <row r="70" spans="1:9" ht="16.8" hidden="1">
      <c r="A70" s="3"/>
      <c r="B70" s="15"/>
      <c r="C70" s="18"/>
      <c r="D70" s="18"/>
      <c r="E70" s="18"/>
      <c r="F70" s="26">
        <v>5.208333333333333E-3</v>
      </c>
      <c r="G70" s="23"/>
      <c r="H70" s="23">
        <f t="shared" si="2"/>
        <v>-5.208333333333333E-3</v>
      </c>
      <c r="I70" s="16"/>
    </row>
    <row r="71" spans="1:9" ht="16.8" hidden="1">
      <c r="A71" s="3"/>
      <c r="B71" s="15"/>
      <c r="C71" s="7"/>
      <c r="D71" s="7"/>
      <c r="E71" s="7"/>
      <c r="F71" s="26">
        <v>5.5555555555555558E-3</v>
      </c>
      <c r="G71" s="23"/>
      <c r="H71" s="23">
        <f t="shared" ref="H71:H90" si="3">(G71-F71)</f>
        <v>-5.5555555555555558E-3</v>
      </c>
      <c r="I71" s="16"/>
    </row>
    <row r="72" spans="1:9" ht="16.8" hidden="1">
      <c r="A72" s="3"/>
      <c r="B72" s="15"/>
      <c r="C72" s="7"/>
      <c r="D72" s="7"/>
      <c r="E72" s="7"/>
      <c r="F72" s="26">
        <v>5.5555555555555558E-3</v>
      </c>
      <c r="G72" s="23"/>
      <c r="H72" s="23">
        <f t="shared" si="3"/>
        <v>-5.5555555555555558E-3</v>
      </c>
      <c r="I72" s="16"/>
    </row>
    <row r="73" spans="1:9" ht="16.8" hidden="1">
      <c r="A73" s="3"/>
      <c r="B73" s="2"/>
      <c r="C73" s="7"/>
      <c r="D73" s="7"/>
      <c r="E73" s="7"/>
      <c r="F73" s="26">
        <v>5.5555555555555558E-3</v>
      </c>
      <c r="G73" s="23"/>
      <c r="H73" s="23">
        <f t="shared" si="3"/>
        <v>-5.5555555555555558E-3</v>
      </c>
      <c r="I73" s="16"/>
    </row>
    <row r="74" spans="1:9" ht="16.8" hidden="1">
      <c r="A74" s="3"/>
      <c r="B74" s="15"/>
      <c r="C74" s="7"/>
      <c r="D74" s="7"/>
      <c r="E74" s="7"/>
      <c r="F74" s="26">
        <v>5.5555555555555558E-3</v>
      </c>
      <c r="G74" s="23"/>
      <c r="H74" s="23">
        <f t="shared" si="3"/>
        <v>-5.5555555555555558E-3</v>
      </c>
      <c r="I74" s="16"/>
    </row>
    <row r="75" spans="1:9" ht="16.8" hidden="1">
      <c r="A75" s="3"/>
      <c r="B75" s="15"/>
      <c r="C75" s="7"/>
      <c r="D75" s="7"/>
      <c r="E75" s="7"/>
      <c r="F75" s="26">
        <v>5.9027777777777776E-3</v>
      </c>
      <c r="G75" s="23"/>
      <c r="H75" s="23">
        <f t="shared" si="3"/>
        <v>-5.9027777777777776E-3</v>
      </c>
      <c r="I75" s="16"/>
    </row>
    <row r="76" spans="1:9" ht="16.8" hidden="1">
      <c r="A76" s="3"/>
      <c r="B76" s="19"/>
      <c r="C76" s="18"/>
      <c r="D76" s="18"/>
      <c r="E76" s="18"/>
      <c r="F76" s="26">
        <v>5.9027777777777776E-3</v>
      </c>
      <c r="G76" s="23"/>
      <c r="H76" s="23">
        <f t="shared" si="3"/>
        <v>-5.9027777777777776E-3</v>
      </c>
      <c r="I76" s="17"/>
    </row>
    <row r="77" spans="1:9" ht="16.8" hidden="1">
      <c r="A77" s="3"/>
      <c r="B77" s="19"/>
      <c r="C77" s="18"/>
      <c r="D77" s="18"/>
      <c r="E77" s="18"/>
      <c r="F77" s="26">
        <v>5.9027777777777776E-3</v>
      </c>
      <c r="G77" s="23"/>
      <c r="H77" s="23">
        <f t="shared" si="3"/>
        <v>-5.9027777777777776E-3</v>
      </c>
      <c r="I77" s="17"/>
    </row>
    <row r="78" spans="1:9" ht="16.8" hidden="1">
      <c r="A78" s="3"/>
      <c r="B78" s="2"/>
      <c r="C78" s="7"/>
      <c r="D78" s="7"/>
      <c r="E78" s="7"/>
      <c r="F78" s="26">
        <v>5.9027777777777776E-3</v>
      </c>
      <c r="G78" s="23"/>
      <c r="H78" s="23">
        <f t="shared" si="3"/>
        <v>-5.9027777777777776E-3</v>
      </c>
      <c r="I78" s="17"/>
    </row>
    <row r="79" spans="1:9" ht="16.8" hidden="1">
      <c r="A79" s="3"/>
      <c r="B79" s="2"/>
      <c r="C79" s="7"/>
      <c r="D79" s="7"/>
      <c r="E79" s="7"/>
      <c r="F79" s="26">
        <v>6.2499999999999995E-3</v>
      </c>
      <c r="G79" s="23"/>
      <c r="H79" s="23">
        <f t="shared" si="3"/>
        <v>-6.2499999999999995E-3</v>
      </c>
      <c r="I79" s="17"/>
    </row>
    <row r="80" spans="1:9" ht="16.8" hidden="1">
      <c r="A80" s="3"/>
      <c r="B80" s="19"/>
      <c r="C80" s="18"/>
      <c r="D80" s="18"/>
      <c r="E80" s="18"/>
      <c r="F80" s="26">
        <v>6.2499999999999995E-3</v>
      </c>
      <c r="G80" s="23"/>
      <c r="H80" s="23">
        <f t="shared" si="3"/>
        <v>-6.2499999999999995E-3</v>
      </c>
      <c r="I80" s="17"/>
    </row>
    <row r="81" spans="1:9" ht="16.8" hidden="1">
      <c r="A81" s="3"/>
      <c r="B81" s="2"/>
      <c r="C81" s="7"/>
      <c r="D81" s="7"/>
      <c r="E81" s="7"/>
      <c r="F81" s="26">
        <v>6.2499999999999995E-3</v>
      </c>
      <c r="G81" s="23"/>
      <c r="H81" s="23">
        <f t="shared" si="3"/>
        <v>-6.2499999999999995E-3</v>
      </c>
      <c r="I81" s="17"/>
    </row>
    <row r="82" spans="1:9" ht="16.8" hidden="1">
      <c r="A82" s="3"/>
      <c r="B82" s="19"/>
      <c r="C82" s="18"/>
      <c r="D82" s="18"/>
      <c r="E82" s="18"/>
      <c r="F82" s="26">
        <v>6.2499999999999995E-3</v>
      </c>
      <c r="G82" s="23"/>
      <c r="H82" s="23">
        <f t="shared" si="3"/>
        <v>-6.2499999999999995E-3</v>
      </c>
      <c r="I82" s="16"/>
    </row>
    <row r="83" spans="1:9" ht="16.8" hidden="1">
      <c r="A83" s="3"/>
      <c r="B83" s="2"/>
      <c r="C83" s="7"/>
      <c r="D83" s="7"/>
      <c r="E83" s="7"/>
      <c r="F83" s="26">
        <v>6.5972222222222222E-3</v>
      </c>
      <c r="G83" s="23"/>
      <c r="H83" s="23">
        <f t="shared" si="3"/>
        <v>-6.5972222222222222E-3</v>
      </c>
      <c r="I83" s="16"/>
    </row>
    <row r="84" spans="1:9" ht="16.8" hidden="1">
      <c r="A84" s="3"/>
      <c r="B84" s="15"/>
      <c r="C84" s="7"/>
      <c r="D84" s="7"/>
      <c r="E84" s="7"/>
      <c r="F84" s="26">
        <v>6.5972222222222222E-3</v>
      </c>
      <c r="G84" s="23"/>
      <c r="H84" s="23">
        <f t="shared" si="3"/>
        <v>-6.5972222222222222E-3</v>
      </c>
      <c r="I84" s="16"/>
    </row>
    <row r="85" spans="1:9" ht="16.8" hidden="1">
      <c r="A85" s="3"/>
      <c r="B85" s="2"/>
      <c r="C85" s="7"/>
      <c r="D85" s="7"/>
      <c r="E85" s="7"/>
      <c r="F85" s="26">
        <v>6.5972222222222222E-3</v>
      </c>
      <c r="G85" s="23"/>
      <c r="H85" s="23">
        <f t="shared" si="3"/>
        <v>-6.5972222222222222E-3</v>
      </c>
      <c r="I85" s="17"/>
    </row>
    <row r="86" spans="1:9" ht="16.8" hidden="1">
      <c r="A86" s="3"/>
      <c r="B86" s="2"/>
      <c r="C86" s="7"/>
      <c r="D86" s="7"/>
      <c r="E86" s="7"/>
      <c r="F86" s="26">
        <v>6.5972222222222222E-3</v>
      </c>
      <c r="G86" s="23"/>
      <c r="H86" s="23">
        <f t="shared" si="3"/>
        <v>-6.5972222222222222E-3</v>
      </c>
      <c r="I86" s="17"/>
    </row>
    <row r="87" spans="1:9" ht="16.8" hidden="1">
      <c r="A87" s="3"/>
      <c r="B87" s="2"/>
      <c r="C87" s="7"/>
      <c r="D87" s="7"/>
      <c r="E87" s="7"/>
      <c r="F87" s="26">
        <v>6.9444444444444441E-3</v>
      </c>
      <c r="G87" s="23"/>
      <c r="H87" s="23">
        <f t="shared" si="3"/>
        <v>-6.9444444444444441E-3</v>
      </c>
      <c r="I87" s="17"/>
    </row>
    <row r="88" spans="1:9" ht="16.8" hidden="1">
      <c r="A88" s="3"/>
      <c r="B88" s="2"/>
      <c r="C88" s="7"/>
      <c r="D88" s="7"/>
      <c r="E88" s="7"/>
      <c r="F88" s="26">
        <v>6.9444444444444441E-3</v>
      </c>
      <c r="G88" s="23"/>
      <c r="H88" s="23">
        <f t="shared" si="3"/>
        <v>-6.9444444444444441E-3</v>
      </c>
      <c r="I88" s="17"/>
    </row>
    <row r="89" spans="1:9" ht="16.8" hidden="1">
      <c r="A89" s="3"/>
      <c r="B89" s="19"/>
      <c r="C89" s="18"/>
      <c r="D89" s="18"/>
      <c r="E89" s="18"/>
      <c r="F89" s="26">
        <v>6.9444444444444441E-3</v>
      </c>
      <c r="G89" s="23"/>
      <c r="H89" s="23">
        <f t="shared" si="3"/>
        <v>-6.9444444444444441E-3</v>
      </c>
      <c r="I89" s="17"/>
    </row>
    <row r="90" spans="1:9" ht="16.8" hidden="1">
      <c r="A90" s="3"/>
      <c r="B90" s="2"/>
      <c r="C90" s="7"/>
      <c r="D90" s="7"/>
      <c r="E90" s="7"/>
      <c r="F90" s="26">
        <v>6.9444444444444441E-3</v>
      </c>
      <c r="G90" s="23"/>
      <c r="H90" s="23">
        <f t="shared" si="3"/>
        <v>-6.9444444444444441E-3</v>
      </c>
      <c r="I90" s="17"/>
    </row>
    <row r="91" spans="1:9" ht="16.8">
      <c r="A91" s="107" t="s">
        <v>11</v>
      </c>
      <c r="B91" s="108"/>
      <c r="C91" s="108"/>
      <c r="D91" s="108"/>
      <c r="E91" s="108"/>
      <c r="F91" s="108"/>
      <c r="G91" s="108"/>
      <c r="H91" s="108"/>
      <c r="I91" s="109"/>
    </row>
    <row r="92" spans="1:9">
      <c r="A92" s="68">
        <v>1</v>
      </c>
      <c r="B92" s="69" t="s">
        <v>50</v>
      </c>
      <c r="C92" s="59">
        <v>2006</v>
      </c>
      <c r="D92" s="11">
        <v>75</v>
      </c>
      <c r="E92" s="9" t="s">
        <v>25</v>
      </c>
      <c r="F92" s="60">
        <v>7.6388888888888886E-3</v>
      </c>
      <c r="G92" s="70">
        <v>1.1545601851851854E-2</v>
      </c>
      <c r="H92" s="29">
        <f t="shared" ref="H92:H98" si="4">(G92-F92)</f>
        <v>3.9067129629629651E-3</v>
      </c>
      <c r="I92" s="37" t="s">
        <v>42</v>
      </c>
    </row>
    <row r="93" spans="1:9" ht="16.8">
      <c r="A93" s="68">
        <v>2</v>
      </c>
      <c r="B93" s="19" t="s">
        <v>51</v>
      </c>
      <c r="C93" s="59">
        <v>2006</v>
      </c>
      <c r="D93" s="9">
        <v>70</v>
      </c>
      <c r="E93" s="9" t="s">
        <v>25</v>
      </c>
      <c r="F93" s="60">
        <v>5.5555555555555558E-3</v>
      </c>
      <c r="G93" s="71">
        <v>9.4956018518518523E-3</v>
      </c>
      <c r="H93" s="29">
        <f t="shared" si="4"/>
        <v>3.9400462962962965E-3</v>
      </c>
      <c r="I93" s="37" t="s">
        <v>26</v>
      </c>
    </row>
    <row r="94" spans="1:9" ht="16.8">
      <c r="A94" s="68">
        <v>3</v>
      </c>
      <c r="B94" s="47" t="s">
        <v>52</v>
      </c>
      <c r="C94" s="59">
        <v>2008</v>
      </c>
      <c r="D94" s="9">
        <v>72</v>
      </c>
      <c r="E94" s="9" t="s">
        <v>25</v>
      </c>
      <c r="F94" s="60">
        <v>6.9444444444444441E-3</v>
      </c>
      <c r="G94" s="71">
        <v>1.1232060185185187E-2</v>
      </c>
      <c r="H94" s="29">
        <f t="shared" si="4"/>
        <v>4.2876157407407429E-3</v>
      </c>
      <c r="I94" s="37" t="s">
        <v>26</v>
      </c>
    </row>
    <row r="95" spans="1:9" ht="16.8">
      <c r="A95" s="16">
        <v>4</v>
      </c>
      <c r="B95" s="2" t="s">
        <v>130</v>
      </c>
      <c r="C95" s="59">
        <v>2006</v>
      </c>
      <c r="D95" s="9">
        <v>71</v>
      </c>
      <c r="E95" s="9" t="s">
        <v>25</v>
      </c>
      <c r="F95" s="60">
        <v>6.2499999999999995E-3</v>
      </c>
      <c r="G95" s="71">
        <v>1.0723148148148148E-2</v>
      </c>
      <c r="H95" s="29">
        <f t="shared" si="4"/>
        <v>4.4731481481481488E-3</v>
      </c>
      <c r="I95" s="37" t="s">
        <v>26</v>
      </c>
    </row>
    <row r="96" spans="1:9" ht="16.8">
      <c r="A96" s="16">
        <v>5</v>
      </c>
      <c r="B96" s="19" t="s">
        <v>53</v>
      </c>
      <c r="C96" s="72">
        <v>2006</v>
      </c>
      <c r="D96" s="11">
        <v>73</v>
      </c>
      <c r="E96" s="9" t="s">
        <v>25</v>
      </c>
      <c r="F96" s="60">
        <v>7.2916666666666659E-3</v>
      </c>
      <c r="G96" s="70">
        <v>1.1781481481481481E-2</v>
      </c>
      <c r="H96" s="29">
        <f t="shared" si="4"/>
        <v>4.4898148148148154E-3</v>
      </c>
      <c r="I96" s="37" t="s">
        <v>42</v>
      </c>
    </row>
    <row r="97" spans="1:9" ht="16.8">
      <c r="A97" s="16">
        <v>6</v>
      </c>
      <c r="B97" s="2" t="s">
        <v>54</v>
      </c>
      <c r="C97" s="59">
        <v>2006</v>
      </c>
      <c r="D97" s="11">
        <v>76</v>
      </c>
      <c r="E97" s="9" t="s">
        <v>25</v>
      </c>
      <c r="F97" s="60">
        <v>8.3333333333333332E-3</v>
      </c>
      <c r="G97" s="70">
        <v>1.2974768518518519E-2</v>
      </c>
      <c r="H97" s="29">
        <f t="shared" si="4"/>
        <v>4.6414351851851859E-3</v>
      </c>
      <c r="I97" s="37" t="s">
        <v>33</v>
      </c>
    </row>
    <row r="98" spans="1:9" ht="16.8">
      <c r="A98" s="16">
        <v>7</v>
      </c>
      <c r="B98" s="1" t="s">
        <v>55</v>
      </c>
      <c r="C98" s="59">
        <v>2006</v>
      </c>
      <c r="D98" s="11">
        <v>74</v>
      </c>
      <c r="E98" s="9" t="s">
        <v>25</v>
      </c>
      <c r="F98" s="73">
        <v>7.2916666666666659E-3</v>
      </c>
      <c r="G98" s="70">
        <v>1.3028240740740741E-2</v>
      </c>
      <c r="H98" s="29">
        <f t="shared" si="4"/>
        <v>5.7365740740740754E-3</v>
      </c>
      <c r="I98" s="37" t="s">
        <v>33</v>
      </c>
    </row>
    <row r="99" spans="1:9" ht="16.8">
      <c r="A99" s="110" t="s">
        <v>12</v>
      </c>
      <c r="B99" s="111"/>
      <c r="C99" s="111"/>
      <c r="D99" s="111"/>
      <c r="E99" s="111"/>
      <c r="F99" s="111"/>
      <c r="G99" s="111"/>
      <c r="H99" s="111"/>
      <c r="I99" s="112"/>
    </row>
    <row r="100" spans="1:9" ht="16.8">
      <c r="A100" s="28">
        <v>1</v>
      </c>
      <c r="B100" s="88" t="s">
        <v>56</v>
      </c>
      <c r="C100" s="13">
        <v>2004</v>
      </c>
      <c r="D100" s="9">
        <v>52</v>
      </c>
      <c r="E100" s="48" t="s">
        <v>57</v>
      </c>
      <c r="F100" s="31">
        <v>3.4722222222222224E-4</v>
      </c>
      <c r="G100" s="49">
        <v>5.5282407407407407E-3</v>
      </c>
      <c r="H100" s="29">
        <f t="shared" ref="H100:H121" si="5">G100-F100</f>
        <v>5.1810185185185188E-3</v>
      </c>
      <c r="I100" s="37" t="s">
        <v>58</v>
      </c>
    </row>
    <row r="101" spans="1:9" ht="16.8">
      <c r="A101" s="28">
        <v>2</v>
      </c>
      <c r="B101" s="19" t="s">
        <v>59</v>
      </c>
      <c r="C101" s="59">
        <v>2004</v>
      </c>
      <c r="D101" s="9">
        <v>64</v>
      </c>
      <c r="E101" s="48" t="s">
        <v>25</v>
      </c>
      <c r="F101" s="60">
        <v>3.8194444444444443E-3</v>
      </c>
      <c r="G101" s="49">
        <v>9.7240740740740742E-3</v>
      </c>
      <c r="H101" s="29">
        <f t="shared" si="5"/>
        <v>5.9046296296296295E-3</v>
      </c>
      <c r="I101" s="37" t="s">
        <v>42</v>
      </c>
    </row>
    <row r="102" spans="1:9" ht="16.8">
      <c r="A102" s="28">
        <v>3</v>
      </c>
      <c r="B102" s="89" t="s">
        <v>60</v>
      </c>
      <c r="C102" s="13">
        <v>2004</v>
      </c>
      <c r="D102" s="9">
        <v>72</v>
      </c>
      <c r="E102" s="48" t="s">
        <v>25</v>
      </c>
      <c r="F102" s="31">
        <v>3.4722222222222224E-4</v>
      </c>
      <c r="G102" s="49">
        <v>6.4215277777777769E-3</v>
      </c>
      <c r="H102" s="29">
        <f t="shared" si="5"/>
        <v>6.074305555555555E-3</v>
      </c>
      <c r="I102" s="37" t="s">
        <v>33</v>
      </c>
    </row>
    <row r="103" spans="1:9" ht="16.8">
      <c r="A103" s="9">
        <v>4</v>
      </c>
      <c r="B103" s="75" t="s">
        <v>61</v>
      </c>
      <c r="C103" s="76">
        <v>2005</v>
      </c>
      <c r="D103" s="77">
        <v>70</v>
      </c>
      <c r="E103" s="78" t="s">
        <v>25</v>
      </c>
      <c r="F103" s="60">
        <v>6.9444444444444441E-3</v>
      </c>
      <c r="G103" s="66">
        <v>1.326724537037037E-2</v>
      </c>
      <c r="H103" s="29">
        <f t="shared" si="5"/>
        <v>6.3228009259259262E-3</v>
      </c>
      <c r="I103" s="37" t="s">
        <v>58</v>
      </c>
    </row>
    <row r="104" spans="1:9" ht="16.8">
      <c r="A104" s="9">
        <v>5</v>
      </c>
      <c r="B104" s="79" t="s">
        <v>62</v>
      </c>
      <c r="C104" s="72">
        <v>2004</v>
      </c>
      <c r="D104" s="11">
        <v>63</v>
      </c>
      <c r="E104" s="80">
        <v>2</v>
      </c>
      <c r="F104" s="60">
        <v>2.7777777777777779E-3</v>
      </c>
      <c r="G104" s="61">
        <v>9.2260416666666671E-3</v>
      </c>
      <c r="H104" s="29">
        <f t="shared" si="5"/>
        <v>6.4482638888888888E-3</v>
      </c>
      <c r="I104" s="37" t="s">
        <v>33</v>
      </c>
    </row>
    <row r="105" spans="1:9" ht="16.8">
      <c r="A105" s="9">
        <v>6</v>
      </c>
      <c r="B105" s="51" t="s">
        <v>63</v>
      </c>
      <c r="C105" s="9">
        <v>2005</v>
      </c>
      <c r="D105" s="27">
        <v>59</v>
      </c>
      <c r="E105" s="81" t="s">
        <v>25</v>
      </c>
      <c r="F105" s="30">
        <v>2.0833333333333333E-3</v>
      </c>
      <c r="G105" s="82">
        <v>8.543518518518518E-3</v>
      </c>
      <c r="H105" s="29">
        <f t="shared" si="5"/>
        <v>6.4601851851851851E-3</v>
      </c>
      <c r="I105" s="37" t="s">
        <v>58</v>
      </c>
    </row>
    <row r="106" spans="1:9" ht="16.8">
      <c r="A106" s="9">
        <v>7</v>
      </c>
      <c r="B106" s="50" t="s">
        <v>64</v>
      </c>
      <c r="C106" s="13">
        <v>2004</v>
      </c>
      <c r="D106" s="9">
        <v>73</v>
      </c>
      <c r="E106" s="48">
        <v>2</v>
      </c>
      <c r="F106" s="30">
        <v>1.736111111111111E-3</v>
      </c>
      <c r="G106" s="49">
        <v>8.5707175925925933E-3</v>
      </c>
      <c r="H106" s="29">
        <f t="shared" si="5"/>
        <v>6.8346064814814823E-3</v>
      </c>
      <c r="I106" s="37" t="s">
        <v>58</v>
      </c>
    </row>
    <row r="107" spans="1:9" ht="16.8">
      <c r="A107" s="9">
        <v>8</v>
      </c>
      <c r="B107" s="83" t="s">
        <v>65</v>
      </c>
      <c r="C107" s="4">
        <v>2004</v>
      </c>
      <c r="D107" s="9">
        <v>51</v>
      </c>
      <c r="E107" s="48" t="s">
        <v>57</v>
      </c>
      <c r="F107" s="31">
        <v>0</v>
      </c>
      <c r="G107" s="49">
        <v>7.0490740740740731E-3</v>
      </c>
      <c r="H107" s="29">
        <f t="shared" si="5"/>
        <v>7.0490740740740731E-3</v>
      </c>
      <c r="I107" s="37" t="s">
        <v>33</v>
      </c>
    </row>
    <row r="108" spans="1:9" ht="16.8">
      <c r="A108" s="9">
        <v>9</v>
      </c>
      <c r="B108" s="51" t="s">
        <v>66</v>
      </c>
      <c r="C108" s="9">
        <v>2004</v>
      </c>
      <c r="D108" s="9">
        <v>54</v>
      </c>
      <c r="E108" s="48" t="s">
        <v>25</v>
      </c>
      <c r="F108" s="30">
        <v>6.9444444444444447E-4</v>
      </c>
      <c r="G108" s="49">
        <v>7.9763888888888888E-3</v>
      </c>
      <c r="H108" s="29">
        <f t="shared" si="5"/>
        <v>7.2819444444444442E-3</v>
      </c>
      <c r="I108" s="37" t="s">
        <v>36</v>
      </c>
    </row>
    <row r="109" spans="1:9" ht="16.8">
      <c r="A109" s="9">
        <v>10</v>
      </c>
      <c r="B109" s="2" t="s">
        <v>67</v>
      </c>
      <c r="C109" s="59">
        <v>2004</v>
      </c>
      <c r="D109" s="9">
        <v>65</v>
      </c>
      <c r="E109" s="48" t="s">
        <v>68</v>
      </c>
      <c r="F109" s="60">
        <v>4.1666666666666666E-3</v>
      </c>
      <c r="G109" s="49">
        <v>1.1561574074074073E-2</v>
      </c>
      <c r="H109" s="29">
        <f t="shared" si="5"/>
        <v>7.3949074074074065E-3</v>
      </c>
      <c r="I109" s="37" t="s">
        <v>42</v>
      </c>
    </row>
    <row r="110" spans="1:9" ht="16.8">
      <c r="A110" s="9">
        <v>11</v>
      </c>
      <c r="B110" s="51" t="s">
        <v>69</v>
      </c>
      <c r="C110" s="9">
        <v>2004</v>
      </c>
      <c r="D110" s="9">
        <v>60</v>
      </c>
      <c r="E110" s="53" t="s">
        <v>57</v>
      </c>
      <c r="F110" s="30">
        <v>2.4305555555555556E-3</v>
      </c>
      <c r="G110" s="49">
        <v>1.0202662037037036E-2</v>
      </c>
      <c r="H110" s="29">
        <f t="shared" si="5"/>
        <v>7.7721064814814805E-3</v>
      </c>
      <c r="I110" s="37" t="s">
        <v>33</v>
      </c>
    </row>
    <row r="111" spans="1:9" ht="16.8">
      <c r="A111" s="9">
        <v>12</v>
      </c>
      <c r="B111" s="52" t="s">
        <v>70</v>
      </c>
      <c r="C111" s="9">
        <v>2004</v>
      </c>
      <c r="D111" s="9">
        <v>61</v>
      </c>
      <c r="E111" s="48">
        <v>2</v>
      </c>
      <c r="F111" s="30">
        <v>2.4305555555555556E-3</v>
      </c>
      <c r="G111" s="49">
        <v>1.0349074074074075E-2</v>
      </c>
      <c r="H111" s="29">
        <f t="shared" si="5"/>
        <v>7.9185185185185192E-3</v>
      </c>
      <c r="I111" s="37" t="s">
        <v>36</v>
      </c>
    </row>
    <row r="112" spans="1:9" ht="16.8">
      <c r="A112" s="9">
        <v>13</v>
      </c>
      <c r="B112" s="50" t="s">
        <v>71</v>
      </c>
      <c r="C112" s="13">
        <v>2004</v>
      </c>
      <c r="D112" s="11">
        <v>58</v>
      </c>
      <c r="E112" s="80" t="s">
        <v>57</v>
      </c>
      <c r="F112" s="30">
        <v>2.0833333333333333E-3</v>
      </c>
      <c r="G112" s="61">
        <v>1.0131481481481483E-2</v>
      </c>
      <c r="H112" s="29">
        <f t="shared" si="5"/>
        <v>8.0481481481481498E-3</v>
      </c>
      <c r="I112" s="37" t="s">
        <v>33</v>
      </c>
    </row>
    <row r="113" spans="1:9" ht="16.8">
      <c r="A113" s="9">
        <v>14</v>
      </c>
      <c r="B113" s="55" t="s">
        <v>72</v>
      </c>
      <c r="C113" s="59">
        <v>2004</v>
      </c>
      <c r="D113" s="16">
        <v>67</v>
      </c>
      <c r="E113" s="64" t="s">
        <v>73</v>
      </c>
      <c r="F113" s="60">
        <v>5.9027777777777776E-3</v>
      </c>
      <c r="G113" s="66">
        <v>1.3981944444444444E-2</v>
      </c>
      <c r="H113" s="29">
        <f t="shared" si="5"/>
        <v>8.0791666666666668E-3</v>
      </c>
      <c r="I113" s="84" t="s">
        <v>42</v>
      </c>
    </row>
    <row r="114" spans="1:9" ht="16.8">
      <c r="A114" s="9">
        <v>15</v>
      </c>
      <c r="B114" s="85" t="s">
        <v>74</v>
      </c>
      <c r="C114" s="59">
        <v>2005</v>
      </c>
      <c r="D114" s="16">
        <v>68</v>
      </c>
      <c r="E114" s="64" t="s">
        <v>25</v>
      </c>
      <c r="F114" s="60">
        <v>5.9027777777777776E-3</v>
      </c>
      <c r="G114" s="66">
        <v>1.419976851851852E-2</v>
      </c>
      <c r="H114" s="29">
        <f t="shared" si="5"/>
        <v>8.2969907407407419E-3</v>
      </c>
      <c r="I114" s="37" t="s">
        <v>58</v>
      </c>
    </row>
    <row r="115" spans="1:9" ht="16.8">
      <c r="A115" s="9">
        <v>16</v>
      </c>
      <c r="B115" s="55" t="s">
        <v>75</v>
      </c>
      <c r="C115" s="9">
        <v>2004</v>
      </c>
      <c r="D115" s="11">
        <v>56</v>
      </c>
      <c r="E115" s="80" t="s">
        <v>25</v>
      </c>
      <c r="F115" s="30">
        <v>1.0416666666666667E-3</v>
      </c>
      <c r="G115" s="61">
        <v>1.0660532407407407E-2</v>
      </c>
      <c r="H115" s="29">
        <f t="shared" si="5"/>
        <v>9.6188657407407403E-3</v>
      </c>
      <c r="I115" s="37" t="s">
        <v>58</v>
      </c>
    </row>
    <row r="116" spans="1:9" ht="16.8">
      <c r="A116" s="9">
        <v>17</v>
      </c>
      <c r="B116" s="55" t="s">
        <v>76</v>
      </c>
      <c r="C116" s="9">
        <v>2004</v>
      </c>
      <c r="D116" s="9">
        <v>62</v>
      </c>
      <c r="E116" s="9" t="s">
        <v>73</v>
      </c>
      <c r="F116" s="30">
        <v>2.7777777777777779E-3</v>
      </c>
      <c r="G116" s="29">
        <v>1.2526157407407408E-2</v>
      </c>
      <c r="H116" s="29">
        <f t="shared" si="5"/>
        <v>9.7483796296296294E-3</v>
      </c>
      <c r="I116" s="37" t="s">
        <v>58</v>
      </c>
    </row>
    <row r="117" spans="1:9" ht="16.8">
      <c r="A117" s="9">
        <v>18</v>
      </c>
      <c r="B117" s="51" t="s">
        <v>77</v>
      </c>
      <c r="C117" s="9">
        <v>2004</v>
      </c>
      <c r="D117" s="11">
        <v>53</v>
      </c>
      <c r="E117" s="11" t="s">
        <v>73</v>
      </c>
      <c r="F117" s="30">
        <v>6.9444444444444447E-4</v>
      </c>
      <c r="G117" s="38">
        <v>1.0929282407407407E-2</v>
      </c>
      <c r="H117" s="29">
        <f t="shared" si="5"/>
        <v>1.0234837962962963E-2</v>
      </c>
      <c r="I117" s="37" t="s">
        <v>33</v>
      </c>
    </row>
    <row r="118" spans="1:9" ht="16.8">
      <c r="A118" s="9">
        <v>19</v>
      </c>
      <c r="B118" s="86" t="s">
        <v>78</v>
      </c>
      <c r="C118" s="58">
        <v>2005</v>
      </c>
      <c r="D118" s="11">
        <v>71</v>
      </c>
      <c r="E118" s="11" t="s">
        <v>25</v>
      </c>
      <c r="F118" s="31">
        <v>0</v>
      </c>
      <c r="G118" s="38">
        <v>1.0309027777777778E-2</v>
      </c>
      <c r="H118" s="29">
        <f t="shared" si="5"/>
        <v>1.0309027777777778E-2</v>
      </c>
      <c r="I118" s="37" t="s">
        <v>58</v>
      </c>
    </row>
    <row r="119" spans="1:9" ht="16.8">
      <c r="A119" s="9">
        <v>20</v>
      </c>
      <c r="B119" s="51" t="s">
        <v>79</v>
      </c>
      <c r="C119" s="9">
        <v>2005</v>
      </c>
      <c r="D119" s="9">
        <v>57</v>
      </c>
      <c r="E119" s="9" t="s">
        <v>25</v>
      </c>
      <c r="F119" s="30">
        <v>1.736111111111111E-3</v>
      </c>
      <c r="G119" s="29">
        <v>1.2297916666666665E-2</v>
      </c>
      <c r="H119" s="29">
        <f t="shared" si="5"/>
        <v>1.0561805555555553E-2</v>
      </c>
      <c r="I119" s="37" t="s">
        <v>58</v>
      </c>
    </row>
    <row r="120" spans="1:9" ht="16.8">
      <c r="A120" s="9">
        <v>21</v>
      </c>
      <c r="B120" s="1" t="s">
        <v>80</v>
      </c>
      <c r="C120" s="59">
        <v>2005</v>
      </c>
      <c r="D120" s="16">
        <v>66</v>
      </c>
      <c r="E120" s="16" t="s">
        <v>25</v>
      </c>
      <c r="F120" s="60">
        <v>4.5138888888888893E-3</v>
      </c>
      <c r="G120" s="87">
        <v>1.5503240740740741E-2</v>
      </c>
      <c r="H120" s="29">
        <f t="shared" si="5"/>
        <v>1.0989351851851851E-2</v>
      </c>
      <c r="I120" s="84" t="s">
        <v>42</v>
      </c>
    </row>
    <row r="121" spans="1:9" ht="16.8">
      <c r="A121" s="9">
        <v>22</v>
      </c>
      <c r="B121" s="19" t="s">
        <v>81</v>
      </c>
      <c r="C121" s="72">
        <v>2004</v>
      </c>
      <c r="D121" s="16">
        <v>69</v>
      </c>
      <c r="E121" s="64" t="s">
        <v>25</v>
      </c>
      <c r="F121" s="60">
        <v>6.5972222222222222E-3</v>
      </c>
      <c r="G121" s="66">
        <v>1.7586574074074074E-2</v>
      </c>
      <c r="H121" s="29">
        <f t="shared" si="5"/>
        <v>1.0989351851851851E-2</v>
      </c>
      <c r="I121" s="37" t="s">
        <v>36</v>
      </c>
    </row>
    <row r="122" spans="1:9" ht="16.8">
      <c r="A122" s="110" t="s">
        <v>13</v>
      </c>
      <c r="B122" s="111"/>
      <c r="C122" s="111"/>
      <c r="D122" s="111"/>
      <c r="E122" s="111"/>
      <c r="F122" s="111"/>
      <c r="G122" s="111"/>
      <c r="H122" s="111"/>
      <c r="I122" s="112"/>
    </row>
    <row r="123" spans="1:9" ht="16.8">
      <c r="A123" s="28">
        <v>1</v>
      </c>
      <c r="B123" s="19" t="s">
        <v>82</v>
      </c>
      <c r="C123" s="59">
        <v>2004</v>
      </c>
      <c r="D123" s="90">
        <v>77</v>
      </c>
      <c r="E123" s="9" t="s">
        <v>25</v>
      </c>
      <c r="F123" s="60">
        <v>8.6805555555555559E-3</v>
      </c>
      <c r="G123" s="29">
        <v>1.5854398148148149E-2</v>
      </c>
      <c r="H123" s="29">
        <f t="shared" ref="H123:H134" si="6">(G123-F123)</f>
        <v>7.1738425925925928E-3</v>
      </c>
      <c r="I123" s="35" t="s">
        <v>83</v>
      </c>
    </row>
    <row r="124" spans="1:9" ht="16.8">
      <c r="A124" s="28">
        <v>2</v>
      </c>
      <c r="B124" s="19" t="s">
        <v>84</v>
      </c>
      <c r="C124" s="91">
        <v>2004</v>
      </c>
      <c r="D124" s="90">
        <v>81</v>
      </c>
      <c r="E124" s="16">
        <v>3</v>
      </c>
      <c r="F124" s="60">
        <v>1.0069444444444445E-2</v>
      </c>
      <c r="G124" s="39">
        <v>1.761226851851852E-2</v>
      </c>
      <c r="H124" s="29">
        <f t="shared" si="6"/>
        <v>7.5428240740740751E-3</v>
      </c>
      <c r="I124" s="35" t="s">
        <v>83</v>
      </c>
    </row>
    <row r="125" spans="1:9" ht="16.8">
      <c r="A125" s="28">
        <v>3</v>
      </c>
      <c r="B125" s="19" t="s">
        <v>85</v>
      </c>
      <c r="C125" s="91">
        <v>2004</v>
      </c>
      <c r="D125" s="90">
        <v>83</v>
      </c>
      <c r="E125" s="16">
        <v>3</v>
      </c>
      <c r="F125" s="60">
        <v>1.0416666666666666E-2</v>
      </c>
      <c r="G125" s="39">
        <v>1.8237268518518517E-2</v>
      </c>
      <c r="H125" s="29">
        <f t="shared" si="6"/>
        <v>7.8206018518518512E-3</v>
      </c>
      <c r="I125" s="35" t="s">
        <v>83</v>
      </c>
    </row>
    <row r="126" spans="1:9" ht="16.8">
      <c r="A126" s="9">
        <v>4</v>
      </c>
      <c r="B126" s="2" t="s">
        <v>86</v>
      </c>
      <c r="C126" s="91">
        <v>2004</v>
      </c>
      <c r="D126" s="90">
        <v>78</v>
      </c>
      <c r="E126" s="27">
        <v>2</v>
      </c>
      <c r="F126" s="60">
        <v>9.0277777777777787E-3</v>
      </c>
      <c r="G126" s="33">
        <v>1.8050578703703704E-2</v>
      </c>
      <c r="H126" s="29">
        <f t="shared" si="6"/>
        <v>9.0228009259259254E-3</v>
      </c>
      <c r="I126" s="35" t="s">
        <v>33</v>
      </c>
    </row>
    <row r="127" spans="1:9" ht="16.8">
      <c r="A127" s="9">
        <v>5</v>
      </c>
      <c r="B127" s="2" t="s">
        <v>87</v>
      </c>
      <c r="C127" s="59">
        <v>2004</v>
      </c>
      <c r="D127" s="90">
        <v>75</v>
      </c>
      <c r="E127" s="9" t="s">
        <v>57</v>
      </c>
      <c r="F127" s="60">
        <v>8.3333333333333332E-3</v>
      </c>
      <c r="G127" s="29">
        <v>1.7707060185185187E-2</v>
      </c>
      <c r="H127" s="29">
        <f t="shared" si="6"/>
        <v>9.3737268518518536E-3</v>
      </c>
      <c r="I127" s="92" t="s">
        <v>36</v>
      </c>
    </row>
    <row r="128" spans="1:9" ht="16.8">
      <c r="A128" s="9">
        <v>6</v>
      </c>
      <c r="B128" s="2" t="s">
        <v>132</v>
      </c>
      <c r="C128" s="91">
        <v>2004</v>
      </c>
      <c r="D128" s="90">
        <v>80</v>
      </c>
      <c r="E128" s="9" t="s">
        <v>25</v>
      </c>
      <c r="F128" s="60">
        <v>9.7222222222222224E-3</v>
      </c>
      <c r="G128" s="29">
        <v>1.9184143518518517E-2</v>
      </c>
      <c r="H128" s="29">
        <f t="shared" si="6"/>
        <v>9.4619212962962947E-3</v>
      </c>
      <c r="I128" s="35" t="s">
        <v>42</v>
      </c>
    </row>
    <row r="129" spans="1:9" ht="16.8">
      <c r="A129" s="9">
        <v>7</v>
      </c>
      <c r="B129" s="2" t="s">
        <v>88</v>
      </c>
      <c r="C129" s="59">
        <v>2004</v>
      </c>
      <c r="D129" s="90">
        <v>74</v>
      </c>
      <c r="E129" s="9">
        <v>2</v>
      </c>
      <c r="F129" s="60">
        <v>8.3333333333333332E-3</v>
      </c>
      <c r="G129" s="29">
        <v>1.7924768518518517E-2</v>
      </c>
      <c r="H129" s="29">
        <f t="shared" si="6"/>
        <v>9.5914351851851837E-3</v>
      </c>
      <c r="I129" s="35" t="s">
        <v>42</v>
      </c>
    </row>
    <row r="130" spans="1:9" ht="16.8">
      <c r="A130" s="9">
        <v>8</v>
      </c>
      <c r="B130" s="2" t="s">
        <v>89</v>
      </c>
      <c r="C130" s="59">
        <v>2004</v>
      </c>
      <c r="D130" s="90">
        <v>76</v>
      </c>
      <c r="E130" s="9" t="s">
        <v>25</v>
      </c>
      <c r="F130" s="60">
        <v>8.6805555555555559E-3</v>
      </c>
      <c r="G130" s="29">
        <v>1.8925462962962963E-2</v>
      </c>
      <c r="H130" s="29">
        <f t="shared" si="6"/>
        <v>1.0244907407407407E-2</v>
      </c>
      <c r="I130" s="35" t="s">
        <v>36</v>
      </c>
    </row>
    <row r="131" spans="1:9" ht="16.8">
      <c r="A131" s="9">
        <v>9</v>
      </c>
      <c r="B131" s="19" t="s">
        <v>90</v>
      </c>
      <c r="C131" s="59">
        <v>2005</v>
      </c>
      <c r="D131" s="90">
        <v>85</v>
      </c>
      <c r="E131" s="9" t="s">
        <v>25</v>
      </c>
      <c r="F131" s="60">
        <v>9.0277777777777787E-3</v>
      </c>
      <c r="G131" s="29">
        <v>1.9406944444444445E-2</v>
      </c>
      <c r="H131" s="29">
        <f t="shared" si="6"/>
        <v>1.0379166666666667E-2</v>
      </c>
      <c r="I131" s="36" t="s">
        <v>46</v>
      </c>
    </row>
    <row r="132" spans="1:9" ht="16.8">
      <c r="A132" s="9">
        <v>10</v>
      </c>
      <c r="B132" s="93" t="s">
        <v>91</v>
      </c>
      <c r="C132" s="91">
        <v>2005</v>
      </c>
      <c r="D132" s="90">
        <v>84</v>
      </c>
      <c r="E132" s="16" t="s">
        <v>25</v>
      </c>
      <c r="F132" s="60">
        <v>1.0416666666666666E-2</v>
      </c>
      <c r="G132" s="39">
        <v>2.313738425925926E-2</v>
      </c>
      <c r="H132" s="29">
        <f t="shared" si="6"/>
        <v>1.2720717592592594E-2</v>
      </c>
      <c r="I132" s="84" t="s">
        <v>33</v>
      </c>
    </row>
    <row r="133" spans="1:9" ht="16.8">
      <c r="A133" s="9">
        <v>11</v>
      </c>
      <c r="B133" s="19" t="s">
        <v>92</v>
      </c>
      <c r="C133" s="94">
        <v>2005</v>
      </c>
      <c r="D133" s="95">
        <v>82</v>
      </c>
      <c r="E133" s="16" t="s">
        <v>25</v>
      </c>
      <c r="F133" s="31">
        <v>1.0069444444444445E-2</v>
      </c>
      <c r="G133" s="39">
        <v>2.312789351851852E-2</v>
      </c>
      <c r="H133" s="29">
        <f t="shared" si="6"/>
        <v>1.3058449074074075E-2</v>
      </c>
      <c r="I133" s="84" t="s">
        <v>33</v>
      </c>
    </row>
    <row r="134" spans="1:9" ht="16.8">
      <c r="A134" s="9">
        <v>12</v>
      </c>
      <c r="B134" s="2" t="s">
        <v>93</v>
      </c>
      <c r="C134" s="91">
        <v>2004</v>
      </c>
      <c r="D134" s="90">
        <v>79</v>
      </c>
      <c r="E134" s="9" t="s">
        <v>25</v>
      </c>
      <c r="F134" s="60">
        <v>9.3749999999999997E-3</v>
      </c>
      <c r="G134" s="29">
        <v>2.4645370370370373E-2</v>
      </c>
      <c r="H134" s="29">
        <f t="shared" si="6"/>
        <v>1.5270370370370373E-2</v>
      </c>
      <c r="I134" s="35" t="s">
        <v>33</v>
      </c>
    </row>
    <row r="135" spans="1:9" ht="16.8">
      <c r="A135" s="110" t="s">
        <v>14</v>
      </c>
      <c r="B135" s="111"/>
      <c r="C135" s="111"/>
      <c r="D135" s="111"/>
      <c r="E135" s="111"/>
      <c r="F135" s="111"/>
      <c r="G135" s="111"/>
      <c r="H135" s="111"/>
      <c r="I135" s="112"/>
    </row>
    <row r="136" spans="1:9" ht="16.8">
      <c r="A136" s="68">
        <v>1</v>
      </c>
      <c r="B136" s="19" t="s">
        <v>94</v>
      </c>
      <c r="C136" s="59">
        <v>2003</v>
      </c>
      <c r="D136" s="16">
        <v>16</v>
      </c>
      <c r="E136" s="16">
        <v>3</v>
      </c>
      <c r="F136" s="60">
        <v>1.7361111111111112E-2</v>
      </c>
      <c r="G136" s="70">
        <v>2.4006134259259255E-2</v>
      </c>
      <c r="H136" s="29">
        <f t="shared" ref="H136:H156" si="7">(G136-F136)</f>
        <v>6.645023148148143E-3</v>
      </c>
      <c r="I136" s="37" t="s">
        <v>95</v>
      </c>
    </row>
    <row r="137" spans="1:9" ht="16.8">
      <c r="A137" s="68">
        <v>2</v>
      </c>
      <c r="B137" s="19" t="s">
        <v>96</v>
      </c>
      <c r="C137" s="59">
        <v>2003</v>
      </c>
      <c r="D137" s="16">
        <v>15</v>
      </c>
      <c r="E137" s="16" t="s">
        <v>57</v>
      </c>
      <c r="F137" s="60">
        <v>1.7013888888888887E-2</v>
      </c>
      <c r="G137" s="70">
        <v>2.4319444444444446E-2</v>
      </c>
      <c r="H137" s="29">
        <f t="shared" si="7"/>
        <v>7.3055555555555582E-3</v>
      </c>
      <c r="I137" s="37" t="s">
        <v>95</v>
      </c>
    </row>
    <row r="138" spans="1:9" ht="16.8">
      <c r="A138" s="68">
        <v>3</v>
      </c>
      <c r="B138" s="50" t="s">
        <v>97</v>
      </c>
      <c r="C138" s="9">
        <v>2002</v>
      </c>
      <c r="D138" s="9">
        <v>5</v>
      </c>
      <c r="E138" s="13">
        <v>2</v>
      </c>
      <c r="F138" s="30">
        <v>1.4583333333333332E-2</v>
      </c>
      <c r="G138" s="71">
        <v>2.2158680555555556E-2</v>
      </c>
      <c r="H138" s="29">
        <f t="shared" si="7"/>
        <v>7.5753472222222246E-3</v>
      </c>
      <c r="I138" s="37" t="s">
        <v>95</v>
      </c>
    </row>
    <row r="139" spans="1:9" ht="16.8">
      <c r="A139" s="16">
        <v>4</v>
      </c>
      <c r="B139" s="83" t="s">
        <v>98</v>
      </c>
      <c r="C139" s="4">
        <v>2002</v>
      </c>
      <c r="D139" s="9">
        <v>1</v>
      </c>
      <c r="E139" s="9">
        <v>1</v>
      </c>
      <c r="F139" s="31">
        <v>1.3888888888888888E-2</v>
      </c>
      <c r="G139" s="71">
        <v>2.195439814814815E-2</v>
      </c>
      <c r="H139" s="29">
        <f t="shared" si="7"/>
        <v>8.0655092592592618E-3</v>
      </c>
      <c r="I139" s="37" t="s">
        <v>95</v>
      </c>
    </row>
    <row r="140" spans="1:9" ht="16.8">
      <c r="A140" s="16">
        <v>5</v>
      </c>
      <c r="B140" s="50" t="s">
        <v>99</v>
      </c>
      <c r="C140" s="13">
        <v>2002</v>
      </c>
      <c r="D140" s="9">
        <v>10</v>
      </c>
      <c r="E140" s="9">
        <v>2</v>
      </c>
      <c r="F140" s="30">
        <v>1.5972222222222224E-2</v>
      </c>
      <c r="G140" s="71">
        <v>2.4821412037037038E-2</v>
      </c>
      <c r="H140" s="29">
        <f t="shared" si="7"/>
        <v>8.8491898148148132E-3</v>
      </c>
      <c r="I140" s="37" t="s">
        <v>95</v>
      </c>
    </row>
    <row r="141" spans="1:9" ht="16.8">
      <c r="A141" s="16">
        <v>6</v>
      </c>
      <c r="B141" s="51" t="s">
        <v>100</v>
      </c>
      <c r="C141" s="9">
        <v>2002</v>
      </c>
      <c r="D141" s="9">
        <v>9</v>
      </c>
      <c r="E141" s="9">
        <v>1</v>
      </c>
      <c r="F141" s="30">
        <v>1.5277777777777777E-2</v>
      </c>
      <c r="G141" s="71">
        <v>2.435023148148148E-2</v>
      </c>
      <c r="H141" s="29">
        <f t="shared" si="7"/>
        <v>9.0724537037037024E-3</v>
      </c>
      <c r="I141" s="37" t="s">
        <v>95</v>
      </c>
    </row>
    <row r="142" spans="1:9" ht="16.8">
      <c r="A142" s="16">
        <v>7</v>
      </c>
      <c r="B142" s="51" t="s">
        <v>101</v>
      </c>
      <c r="C142" s="9">
        <v>2003</v>
      </c>
      <c r="D142" s="27">
        <v>6</v>
      </c>
      <c r="E142" s="27" t="s">
        <v>73</v>
      </c>
      <c r="F142" s="30">
        <v>1.4583333333333332E-2</v>
      </c>
      <c r="G142" s="96">
        <v>2.3715509259259263E-2</v>
      </c>
      <c r="H142" s="29">
        <f t="shared" si="7"/>
        <v>9.1321759259259307E-3</v>
      </c>
      <c r="I142" s="37" t="s">
        <v>33</v>
      </c>
    </row>
    <row r="143" spans="1:9" ht="16.8">
      <c r="A143" s="16">
        <v>8</v>
      </c>
      <c r="B143" s="55" t="s">
        <v>102</v>
      </c>
      <c r="C143" s="9">
        <v>2002</v>
      </c>
      <c r="D143" s="9">
        <v>13</v>
      </c>
      <c r="E143" s="9" t="s">
        <v>57</v>
      </c>
      <c r="F143" s="30">
        <v>1.6666666666666666E-2</v>
      </c>
      <c r="G143" s="71">
        <v>2.5905092592592594E-2</v>
      </c>
      <c r="H143" s="29">
        <f t="shared" si="7"/>
        <v>9.2384259259259277E-3</v>
      </c>
      <c r="I143" s="37" t="s">
        <v>95</v>
      </c>
    </row>
    <row r="144" spans="1:9" ht="16.8">
      <c r="A144" s="16">
        <v>9</v>
      </c>
      <c r="B144" s="2" t="s">
        <v>103</v>
      </c>
      <c r="C144" s="59">
        <v>2003</v>
      </c>
      <c r="D144" s="16">
        <v>18</v>
      </c>
      <c r="E144" s="16" t="s">
        <v>25</v>
      </c>
      <c r="F144" s="60">
        <v>1.8055555555555557E-2</v>
      </c>
      <c r="G144" s="70">
        <v>2.739421296296296E-2</v>
      </c>
      <c r="H144" s="29">
        <f t="shared" si="7"/>
        <v>9.3386574074074032E-3</v>
      </c>
      <c r="I144" s="37" t="s">
        <v>95</v>
      </c>
    </row>
    <row r="145" spans="1:20" ht="16.8">
      <c r="A145" s="16">
        <v>10</v>
      </c>
      <c r="B145" s="51" t="s">
        <v>104</v>
      </c>
      <c r="C145" s="9">
        <v>2003</v>
      </c>
      <c r="D145" s="9">
        <v>12</v>
      </c>
      <c r="E145" s="9" t="s">
        <v>57</v>
      </c>
      <c r="F145" s="30">
        <v>1.6319444444444445E-2</v>
      </c>
      <c r="G145" s="71">
        <v>2.5834490740740745E-2</v>
      </c>
      <c r="H145" s="29">
        <f t="shared" si="7"/>
        <v>9.5150462962962992E-3</v>
      </c>
      <c r="I145" s="37" t="s">
        <v>95</v>
      </c>
    </row>
    <row r="146" spans="1:20" ht="16.8">
      <c r="A146" s="16">
        <v>11</v>
      </c>
      <c r="B146" s="50" t="s">
        <v>105</v>
      </c>
      <c r="C146" s="13">
        <v>2002</v>
      </c>
      <c r="D146" s="9">
        <v>3</v>
      </c>
      <c r="E146" s="9" t="s">
        <v>57</v>
      </c>
      <c r="F146" s="31">
        <v>1.4236111111111111E-2</v>
      </c>
      <c r="G146" s="71">
        <v>2.4087962962962964E-2</v>
      </c>
      <c r="H146" s="29">
        <f t="shared" si="7"/>
        <v>9.851851851851853E-3</v>
      </c>
      <c r="I146" s="37" t="s">
        <v>95</v>
      </c>
    </row>
    <row r="147" spans="1:20" ht="16.8">
      <c r="A147" s="16">
        <v>12</v>
      </c>
      <c r="B147" s="56" t="s">
        <v>106</v>
      </c>
      <c r="C147" s="27">
        <v>2003</v>
      </c>
      <c r="D147" s="9">
        <v>2</v>
      </c>
      <c r="E147" s="9" t="s">
        <v>73</v>
      </c>
      <c r="F147" s="31">
        <v>1.3888888888888888E-2</v>
      </c>
      <c r="G147" s="71">
        <v>2.3924421296296294E-2</v>
      </c>
      <c r="H147" s="29">
        <f t="shared" si="7"/>
        <v>1.0035532407407406E-2</v>
      </c>
      <c r="I147" s="37" t="s">
        <v>33</v>
      </c>
    </row>
    <row r="148" spans="1:20" ht="16.8">
      <c r="A148" s="16">
        <v>13</v>
      </c>
      <c r="B148" s="51" t="s">
        <v>107</v>
      </c>
      <c r="C148" s="9">
        <v>2003</v>
      </c>
      <c r="D148" s="16">
        <v>20</v>
      </c>
      <c r="E148" s="16">
        <v>2</v>
      </c>
      <c r="F148" s="60">
        <v>1.8749999999999999E-2</v>
      </c>
      <c r="G148" s="70">
        <v>2.8835185185185186E-2</v>
      </c>
      <c r="H148" s="29">
        <f t="shared" si="7"/>
        <v>1.0085185185185187E-2</v>
      </c>
      <c r="I148" s="84" t="s">
        <v>108</v>
      </c>
    </row>
    <row r="149" spans="1:20" ht="16.8">
      <c r="A149" s="16">
        <v>14</v>
      </c>
      <c r="B149" s="55" t="s">
        <v>109</v>
      </c>
      <c r="C149" s="9">
        <v>2002</v>
      </c>
      <c r="D149" s="9">
        <v>8</v>
      </c>
      <c r="E149" s="9" t="s">
        <v>57</v>
      </c>
      <c r="F149" s="30">
        <v>1.4930555555555556E-2</v>
      </c>
      <c r="G149" s="71">
        <v>2.5021064814814812E-2</v>
      </c>
      <c r="H149" s="29">
        <f t="shared" si="7"/>
        <v>1.0090509259259256E-2</v>
      </c>
      <c r="I149" s="37" t="s">
        <v>36</v>
      </c>
    </row>
    <row r="150" spans="1:20" ht="16.8">
      <c r="A150" s="16">
        <v>15</v>
      </c>
      <c r="B150" s="55" t="s">
        <v>110</v>
      </c>
      <c r="C150" s="13">
        <v>2002</v>
      </c>
      <c r="D150" s="16">
        <v>14</v>
      </c>
      <c r="E150" s="16">
        <v>1</v>
      </c>
      <c r="F150" s="30">
        <v>1.6666666666666666E-2</v>
      </c>
      <c r="G150" s="70">
        <v>2.770011574074074E-2</v>
      </c>
      <c r="H150" s="29">
        <f t="shared" si="7"/>
        <v>1.1033449074074074E-2</v>
      </c>
      <c r="I150" s="84" t="s">
        <v>108</v>
      </c>
    </row>
    <row r="151" spans="1:20" ht="16.8">
      <c r="A151" s="16">
        <v>16</v>
      </c>
      <c r="B151" s="83" t="s">
        <v>111</v>
      </c>
      <c r="C151" s="4">
        <v>2002</v>
      </c>
      <c r="D151" s="9">
        <v>11</v>
      </c>
      <c r="E151" s="9" t="s">
        <v>57</v>
      </c>
      <c r="F151" s="30">
        <v>1.5972222222222224E-2</v>
      </c>
      <c r="G151" s="71">
        <v>2.7570949074074074E-2</v>
      </c>
      <c r="H151" s="29">
        <f t="shared" si="7"/>
        <v>1.159872685185185E-2</v>
      </c>
      <c r="I151" s="41" t="s">
        <v>108</v>
      </c>
    </row>
    <row r="152" spans="1:20" ht="16.8">
      <c r="A152" s="16">
        <v>17</v>
      </c>
      <c r="B152" s="2" t="s">
        <v>112</v>
      </c>
      <c r="C152" s="59">
        <v>2003</v>
      </c>
      <c r="D152" s="16">
        <v>17</v>
      </c>
      <c r="E152" s="16" t="s">
        <v>25</v>
      </c>
      <c r="F152" s="60">
        <v>1.7708333333333333E-2</v>
      </c>
      <c r="G152" s="70">
        <v>2.9458333333333336E-2</v>
      </c>
      <c r="H152" s="29">
        <f t="shared" si="7"/>
        <v>1.1750000000000003E-2</v>
      </c>
      <c r="I152" s="37" t="s">
        <v>95</v>
      </c>
    </row>
    <row r="153" spans="1:20" ht="16.8">
      <c r="A153" s="16">
        <v>18</v>
      </c>
      <c r="B153" s="2" t="s">
        <v>113</v>
      </c>
      <c r="C153" s="91">
        <v>2003</v>
      </c>
      <c r="D153" s="16">
        <v>21</v>
      </c>
      <c r="E153" s="16" t="s">
        <v>68</v>
      </c>
      <c r="F153" s="60">
        <v>1.909722222222222E-2</v>
      </c>
      <c r="G153" s="70">
        <v>3.1254513888888891E-2</v>
      </c>
      <c r="H153" s="29">
        <f t="shared" si="7"/>
        <v>1.215729166666667E-2</v>
      </c>
      <c r="I153" s="84" t="s">
        <v>42</v>
      </c>
    </row>
    <row r="154" spans="1:20" ht="16.8">
      <c r="A154" s="16">
        <v>19</v>
      </c>
      <c r="B154" s="55" t="s">
        <v>114</v>
      </c>
      <c r="C154" s="13">
        <v>2003</v>
      </c>
      <c r="D154" s="9">
        <v>7</v>
      </c>
      <c r="E154" s="9" t="s">
        <v>25</v>
      </c>
      <c r="F154" s="30">
        <v>1.4930555555555556E-2</v>
      </c>
      <c r="G154" s="71">
        <v>2.8453240740740741E-2</v>
      </c>
      <c r="H154" s="29">
        <f t="shared" si="7"/>
        <v>1.3522685185185184E-2</v>
      </c>
      <c r="I154" s="37" t="s">
        <v>95</v>
      </c>
    </row>
    <row r="155" spans="1:20" ht="16.8">
      <c r="A155" s="16">
        <v>20</v>
      </c>
      <c r="B155" s="50" t="s">
        <v>115</v>
      </c>
      <c r="C155" s="13">
        <v>2003</v>
      </c>
      <c r="D155" s="16">
        <v>19</v>
      </c>
      <c r="E155" s="16">
        <v>1</v>
      </c>
      <c r="F155" s="60">
        <v>1.8402777777777778E-2</v>
      </c>
      <c r="G155" s="70">
        <v>3.2011111111111108E-2</v>
      </c>
      <c r="H155" s="29">
        <f t="shared" si="7"/>
        <v>1.360833333333333E-2</v>
      </c>
      <c r="I155" s="84" t="s">
        <v>108</v>
      </c>
    </row>
    <row r="156" spans="1:20" ht="16.8">
      <c r="A156" s="16">
        <v>21</v>
      </c>
      <c r="B156" s="51" t="s">
        <v>116</v>
      </c>
      <c r="C156" s="9">
        <v>2003</v>
      </c>
      <c r="D156" s="9">
        <v>4</v>
      </c>
      <c r="E156" s="13" t="s">
        <v>73</v>
      </c>
      <c r="F156" s="31">
        <v>1.4236111111111111E-2</v>
      </c>
      <c r="G156" s="71">
        <v>2.8888310185185187E-2</v>
      </c>
      <c r="H156" s="29">
        <f t="shared" si="7"/>
        <v>1.4652199074074076E-2</v>
      </c>
      <c r="I156" s="37" t="s">
        <v>33</v>
      </c>
    </row>
    <row r="157" spans="1:20" ht="16.5" customHeight="1">
      <c r="A157" s="110" t="s">
        <v>15</v>
      </c>
      <c r="B157" s="111"/>
      <c r="C157" s="111"/>
      <c r="D157" s="111"/>
      <c r="E157" s="111"/>
      <c r="F157" s="111"/>
      <c r="G157" s="111"/>
      <c r="H157" s="111"/>
      <c r="I157" s="112"/>
    </row>
    <row r="158" spans="1:20" ht="16.8">
      <c r="A158" s="28">
        <v>1</v>
      </c>
      <c r="B158" s="97" t="s">
        <v>117</v>
      </c>
      <c r="C158" s="27">
        <v>2002</v>
      </c>
      <c r="D158" s="9">
        <v>25</v>
      </c>
      <c r="E158" s="9" t="s">
        <v>118</v>
      </c>
      <c r="F158" s="60">
        <v>2.0486111111111111E-2</v>
      </c>
      <c r="G158" s="29">
        <v>2.9033796296296297E-2</v>
      </c>
      <c r="H158" s="29">
        <f>(G158-F158)</f>
        <v>8.5476851851851859E-3</v>
      </c>
      <c r="I158" s="37" t="s">
        <v>95</v>
      </c>
    </row>
    <row r="159" spans="1:20" ht="16.8">
      <c r="A159" s="28">
        <v>2</v>
      </c>
      <c r="B159" s="19" t="s">
        <v>119</v>
      </c>
      <c r="C159" s="59">
        <v>2002</v>
      </c>
      <c r="D159" s="9">
        <v>22</v>
      </c>
      <c r="E159" s="9">
        <v>3</v>
      </c>
      <c r="F159" s="60">
        <v>2.013888888888889E-2</v>
      </c>
      <c r="G159" s="29">
        <v>3.020775462962963E-2</v>
      </c>
      <c r="H159" s="29">
        <f>(G159-F159)</f>
        <v>1.0068865740740739E-2</v>
      </c>
      <c r="I159" s="37" t="s">
        <v>95</v>
      </c>
      <c r="L159" s="43"/>
      <c r="M159" s="20"/>
      <c r="N159" s="43"/>
      <c r="O159" s="43"/>
      <c r="P159" s="43"/>
      <c r="Q159" s="44"/>
      <c r="R159" s="45"/>
      <c r="S159" s="45"/>
      <c r="T159" s="46"/>
    </row>
    <row r="160" spans="1:20" ht="16.8">
      <c r="A160" s="28">
        <v>3</v>
      </c>
      <c r="B160" s="19" t="s">
        <v>120</v>
      </c>
      <c r="C160" s="72">
        <v>2003</v>
      </c>
      <c r="D160" s="9">
        <v>23</v>
      </c>
      <c r="E160" s="9" t="s">
        <v>68</v>
      </c>
      <c r="F160" s="60">
        <v>2.013888888888889E-2</v>
      </c>
      <c r="G160" s="29">
        <v>3.2792013888888888E-2</v>
      </c>
      <c r="H160" s="29">
        <f>(G160-F160)</f>
        <v>1.2653124999999998E-2</v>
      </c>
      <c r="I160" s="37" t="s">
        <v>33</v>
      </c>
    </row>
    <row r="161" spans="1:18" ht="16.8">
      <c r="A161" s="9">
        <v>4</v>
      </c>
      <c r="B161" s="19" t="s">
        <v>121</v>
      </c>
      <c r="C161" s="72">
        <v>2003</v>
      </c>
      <c r="D161" s="27">
        <v>24</v>
      </c>
      <c r="E161" s="27" t="s">
        <v>25</v>
      </c>
      <c r="F161" s="60">
        <v>2.0486111111111111E-2</v>
      </c>
      <c r="G161" s="33">
        <v>3.4016666666666667E-2</v>
      </c>
      <c r="H161" s="29">
        <f>(G161-F161)</f>
        <v>1.3530555555555556E-2</v>
      </c>
      <c r="I161" s="41" t="s">
        <v>42</v>
      </c>
      <c r="J161" s="100"/>
      <c r="K161" s="100"/>
      <c r="L161" s="100"/>
      <c r="M161" s="100"/>
      <c r="N161" s="100"/>
      <c r="O161" s="100"/>
      <c r="P161" s="100"/>
      <c r="Q161" s="100"/>
      <c r="R161" s="100"/>
    </row>
    <row r="162" spans="1:18" ht="16.8">
      <c r="A162" s="104" t="s">
        <v>16</v>
      </c>
      <c r="B162" s="113"/>
      <c r="C162" s="113"/>
      <c r="D162" s="113"/>
      <c r="E162" s="113"/>
      <c r="F162" s="113"/>
      <c r="G162" s="113"/>
      <c r="H162" s="113"/>
      <c r="I162" s="114"/>
    </row>
    <row r="163" spans="1:18" ht="16.8">
      <c r="A163" s="28">
        <v>1</v>
      </c>
      <c r="B163" s="2" t="s">
        <v>122</v>
      </c>
      <c r="C163" s="7">
        <v>2001</v>
      </c>
      <c r="D163" s="9">
        <v>86</v>
      </c>
      <c r="E163" s="9">
        <v>1</v>
      </c>
      <c r="F163" s="60">
        <v>2.0833333333333332E-2</v>
      </c>
      <c r="G163" s="29">
        <v>3.4392129629629627E-2</v>
      </c>
      <c r="H163" s="29">
        <f>(G163-F163)</f>
        <v>1.3558796296296294E-2</v>
      </c>
      <c r="I163" s="41" t="s">
        <v>95</v>
      </c>
    </row>
    <row r="164" spans="1:18" ht="16.8">
      <c r="A164" s="28">
        <v>2</v>
      </c>
      <c r="B164" s="2" t="s">
        <v>123</v>
      </c>
      <c r="C164" s="98">
        <v>2000</v>
      </c>
      <c r="D164" s="16">
        <v>87</v>
      </c>
      <c r="E164" s="16" t="s">
        <v>118</v>
      </c>
      <c r="F164" s="31">
        <v>2.1180555555555553E-2</v>
      </c>
      <c r="G164" s="39">
        <v>3.582662037037037E-2</v>
      </c>
      <c r="H164" s="29">
        <f>(G164-F164)</f>
        <v>1.4646064814814817E-2</v>
      </c>
      <c r="I164" s="37" t="s">
        <v>124</v>
      </c>
    </row>
    <row r="165" spans="1:18" ht="16.8">
      <c r="A165" s="28">
        <v>3</v>
      </c>
      <c r="B165" s="36" t="s">
        <v>125</v>
      </c>
      <c r="C165" s="7">
        <v>2001</v>
      </c>
      <c r="D165" s="16">
        <v>88</v>
      </c>
      <c r="E165" s="16" t="s">
        <v>126</v>
      </c>
      <c r="F165" s="31">
        <v>2.1180555555555553E-2</v>
      </c>
      <c r="G165" s="39">
        <v>3.9054629629629627E-2</v>
      </c>
      <c r="H165" s="29">
        <f>(G165-F165)</f>
        <v>1.7874074074074073E-2</v>
      </c>
      <c r="I165" s="41" t="s">
        <v>42</v>
      </c>
    </row>
    <row r="166" spans="1:18" ht="16.8">
      <c r="A166" s="110" t="s">
        <v>17</v>
      </c>
      <c r="B166" s="111"/>
      <c r="C166" s="111"/>
      <c r="D166" s="111"/>
      <c r="E166" s="111"/>
      <c r="F166" s="111"/>
      <c r="G166" s="111"/>
      <c r="H166" s="111"/>
      <c r="I166" s="112"/>
    </row>
    <row r="167" spans="1:18" ht="16.8">
      <c r="A167" s="68">
        <v>1</v>
      </c>
      <c r="B167" s="93" t="s">
        <v>131</v>
      </c>
      <c r="C167" s="7">
        <v>2001</v>
      </c>
      <c r="D167" s="16">
        <v>91</v>
      </c>
      <c r="E167" s="16" t="s">
        <v>57</v>
      </c>
      <c r="F167" s="60">
        <v>2.1875000000000002E-2</v>
      </c>
      <c r="G167" s="70">
        <v>3.7476851851851851E-2</v>
      </c>
      <c r="H167" s="29">
        <f>(G167-F167)</f>
        <v>1.5601851851851849E-2</v>
      </c>
      <c r="I167" s="99" t="s">
        <v>33</v>
      </c>
    </row>
    <row r="168" spans="1:18" ht="16.8">
      <c r="A168" s="28">
        <v>2</v>
      </c>
      <c r="B168" s="2" t="s">
        <v>127</v>
      </c>
      <c r="C168" s="98">
        <v>2001</v>
      </c>
      <c r="D168" s="9">
        <v>89</v>
      </c>
      <c r="E168" s="9" t="s">
        <v>118</v>
      </c>
      <c r="F168" s="31">
        <v>2.1527777777777781E-2</v>
      </c>
      <c r="G168" s="71">
        <v>3.8920486111111111E-2</v>
      </c>
      <c r="H168" s="29">
        <f>(G168-F168)</f>
        <v>1.7392708333333329E-2</v>
      </c>
      <c r="I168" s="99" t="s">
        <v>124</v>
      </c>
    </row>
    <row r="169" spans="1:18" ht="16.8">
      <c r="A169" s="28">
        <v>3</v>
      </c>
      <c r="B169" s="19" t="s">
        <v>128</v>
      </c>
      <c r="C169" s="18">
        <v>2001</v>
      </c>
      <c r="D169" s="9">
        <v>90</v>
      </c>
      <c r="E169" s="9">
        <v>3</v>
      </c>
      <c r="F169" s="60">
        <v>2.1527777777777781E-2</v>
      </c>
      <c r="G169" s="71">
        <v>3.9678935185185185E-2</v>
      </c>
      <c r="H169" s="29">
        <f>(G169-F169)</f>
        <v>1.8151157407407404E-2</v>
      </c>
      <c r="I169" s="99" t="s">
        <v>129</v>
      </c>
    </row>
    <row r="171" spans="1:18" ht="16.8">
      <c r="A171" s="115" t="s">
        <v>18</v>
      </c>
      <c r="B171" s="115"/>
      <c r="C171" s="115"/>
      <c r="H171" s="116" t="s">
        <v>19</v>
      </c>
      <c r="I171" s="116"/>
      <c r="J171" s="42"/>
    </row>
    <row r="173" spans="1:18" ht="16.8">
      <c r="A173" s="115" t="s">
        <v>20</v>
      </c>
      <c r="B173" s="115"/>
      <c r="C173" s="115"/>
      <c r="H173" s="116" t="s">
        <v>9</v>
      </c>
      <c r="I173" s="116"/>
      <c r="J173" s="42"/>
    </row>
  </sheetData>
  <autoFilter ref="H4:H90">
    <filterColumn colId="0">
      <filters>
        <filter val="10:08:13"/>
        <filter val="5:35:07"/>
        <filter val="5:43:02"/>
        <filter val="5:43:29"/>
        <filter val="6:01:45"/>
        <filter val="6:29:20"/>
        <filter val="6:32:02"/>
        <filter val="6:33:13"/>
        <filter val="6:56:13"/>
        <filter val="7:02:57"/>
        <filter val="7:20:02"/>
        <filter val="7:25:51"/>
        <filter val="7:44:00"/>
        <filter val="8:11:04"/>
        <filter val="8:21:46"/>
        <filter val="8:26:57"/>
        <filter val="8:34:00"/>
        <filter val="9:27:36"/>
      </filters>
    </filterColumn>
    <sortState ref="A4:I21">
      <sortCondition ref="H3:H87"/>
    </sortState>
  </autoFilter>
  <sortState ref="A4:I21">
    <sortCondition ref="H4"/>
  </sortState>
  <mergeCells count="16">
    <mergeCell ref="A162:I162"/>
    <mergeCell ref="A171:C171"/>
    <mergeCell ref="A173:C173"/>
    <mergeCell ref="H171:I171"/>
    <mergeCell ref="H173:I173"/>
    <mergeCell ref="A166:I166"/>
    <mergeCell ref="J161:R161"/>
    <mergeCell ref="A1:I1"/>
    <mergeCell ref="A2:C2"/>
    <mergeCell ref="F2:I2"/>
    <mergeCell ref="A3:I3"/>
    <mergeCell ref="A91:I91"/>
    <mergeCell ref="A99:I99"/>
    <mergeCell ref="A122:I122"/>
    <mergeCell ref="A135:I135"/>
    <mergeCell ref="A157:I157"/>
  </mergeCells>
  <pageMargins left="0.7" right="0.7" top="0.75" bottom="0.75" header="0.3" footer="0.3"/>
  <pageSetup paperSize="9" scale="68" orientation="portrait" verticalDpi="0" r:id="rId1"/>
  <rowBreaks count="1" manualBreakCount="1">
    <brk id="1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</vt:lpstr>
      <vt:lpstr>Итог!Область_печати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Instruktor</dc:creator>
  <cp:lastModifiedBy>User</cp:lastModifiedBy>
  <cp:lastPrinted>2018-01-28T11:44:16Z</cp:lastPrinted>
  <dcterms:created xsi:type="dcterms:W3CDTF">2017-12-04T12:55:05Z</dcterms:created>
  <dcterms:modified xsi:type="dcterms:W3CDTF">2018-03-04T11:22:06Z</dcterms:modified>
</cp:coreProperties>
</file>