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1"/>
  </bookViews>
  <sheets>
    <sheet name="Лист4" sheetId="4" r:id="rId1"/>
    <sheet name="юноши 2003-2004 г.р." sheetId="5" r:id="rId2"/>
    <sheet name="девушки 2003-2004 г.р." sheetId="6" r:id="rId3"/>
    <sheet name="юноши 2001-2002 г.р." sheetId="7" r:id="rId4"/>
    <sheet name="девушки 2001-2002" sheetId="8" r:id="rId5"/>
    <sheet name="юноши 2000-1999" sheetId="9" r:id="rId6"/>
    <sheet name="девушки 2000-1999" sheetId="10" r:id="rId7"/>
  </sheets>
  <definedNames>
    <definedName name="_xlnm._FilterDatabase" localSheetId="1" hidden="1">'юноши 2003-2004 г.р.'!$B$42:$H$47</definedName>
  </definedNames>
  <calcPr calcId="145621"/>
  <fileRecoveryPr repairLoad="1"/>
</workbook>
</file>

<file path=xl/calcChain.xml><?xml version="1.0" encoding="utf-8"?>
<calcChain xmlns="http://schemas.openxmlformats.org/spreadsheetml/2006/main">
  <c r="F7" i="9" l="1"/>
  <c r="F10" i="9"/>
  <c r="F9" i="9"/>
  <c r="I6" i="10"/>
  <c r="G10" i="8" l="1"/>
  <c r="F6" i="7"/>
  <c r="F15" i="7"/>
  <c r="F8" i="7"/>
  <c r="F7" i="7"/>
  <c r="F9" i="7"/>
  <c r="F13" i="7"/>
  <c r="F18" i="7"/>
  <c r="F14" i="7"/>
  <c r="F12" i="7"/>
  <c r="F11" i="7"/>
  <c r="F17" i="7"/>
  <c r="F21" i="7"/>
  <c r="F19" i="7"/>
  <c r="F20" i="7"/>
  <c r="F10" i="7"/>
  <c r="G12" i="6"/>
  <c r="G6" i="6"/>
  <c r="G10" i="6"/>
  <c r="G15" i="6"/>
  <c r="G13" i="6"/>
  <c r="G8" i="6"/>
  <c r="G11" i="6"/>
  <c r="G7" i="6"/>
  <c r="G9" i="6"/>
  <c r="F8" i="9" l="1"/>
  <c r="G8" i="8"/>
  <c r="G9" i="8"/>
  <c r="G7" i="8"/>
  <c r="G11" i="8"/>
  <c r="F16" i="7"/>
  <c r="G14" i="6"/>
</calcChain>
</file>

<file path=xl/sharedStrings.xml><?xml version="1.0" encoding="utf-8"?>
<sst xmlns="http://schemas.openxmlformats.org/spreadsheetml/2006/main" count="235" uniqueCount="95">
  <si>
    <t>Столбец1</t>
  </si>
  <si>
    <t>год рождения</t>
  </si>
  <si>
    <t>разряд</t>
  </si>
  <si>
    <t>стартовый номер</t>
  </si>
  <si>
    <t>время финиша</t>
  </si>
  <si>
    <t>время старта</t>
  </si>
  <si>
    <t>результат</t>
  </si>
  <si>
    <t>место</t>
  </si>
  <si>
    <t>тренер</t>
  </si>
  <si>
    <t>фамилия, имя</t>
  </si>
  <si>
    <t>Вохтомина Е.П.</t>
  </si>
  <si>
    <t>Нурисланова А.С.</t>
  </si>
  <si>
    <t>Щеголихин А.А.</t>
  </si>
  <si>
    <t>Соколов В.Ю.</t>
  </si>
  <si>
    <t>Подольская М.С.</t>
  </si>
  <si>
    <t>Амосова Я.П.</t>
  </si>
  <si>
    <t>Мутасова Н.П.</t>
  </si>
  <si>
    <t>Куршанов М.Н. Кротов Е.А.</t>
  </si>
  <si>
    <t>Дружинина София</t>
  </si>
  <si>
    <t>Юшманова</t>
  </si>
  <si>
    <t>Балай Софья</t>
  </si>
  <si>
    <t>Котлова Татьяна</t>
  </si>
  <si>
    <t>Емельянова Марина</t>
  </si>
  <si>
    <t>Шуваева Анастасия</t>
  </si>
  <si>
    <t>Ипполитова Анна</t>
  </si>
  <si>
    <t>Махорина Екатерина</t>
  </si>
  <si>
    <t>Кулакова Дарина</t>
  </si>
  <si>
    <t>Поспелова Татьяна</t>
  </si>
  <si>
    <t>Кукушкина Карина</t>
  </si>
  <si>
    <t>Горяев Егор</t>
  </si>
  <si>
    <t>Гашев Степан</t>
  </si>
  <si>
    <t>Студенов Ярослав</t>
  </si>
  <si>
    <t>Корелин Виктор</t>
  </si>
  <si>
    <t>Хазанов Даниил</t>
  </si>
  <si>
    <t>Костин Роман</t>
  </si>
  <si>
    <t>Ерошкин Михаил</t>
  </si>
  <si>
    <t>Касьяник Даниил</t>
  </si>
  <si>
    <t>Хвиюзов Михаил</t>
  </si>
  <si>
    <t>Чуркин Даниил</t>
  </si>
  <si>
    <t>Федорович Матвей</t>
  </si>
  <si>
    <t>Кузнецов Виктор</t>
  </si>
  <si>
    <t>Сенчуков Егор</t>
  </si>
  <si>
    <t>Котлов Никита</t>
  </si>
  <si>
    <t>Апаницын Евгений</t>
  </si>
  <si>
    <t>Карлов Егор</t>
  </si>
  <si>
    <t>Мацегора Глеб</t>
  </si>
  <si>
    <t>Пустовалов Дмитрий</t>
  </si>
  <si>
    <t>Кротов Илья</t>
  </si>
  <si>
    <t>Кротов Е.А. Кожевников К.Н.</t>
  </si>
  <si>
    <t>Амосова Е.А.</t>
  </si>
  <si>
    <t>Лаврова</t>
  </si>
  <si>
    <t>Чертовская Татьяна</t>
  </si>
  <si>
    <t>Елфимова Маргарита</t>
  </si>
  <si>
    <t>Шкультина Вероника</t>
  </si>
  <si>
    <t>Юдина Анна</t>
  </si>
  <si>
    <t>Корзанов Дмитрий</t>
  </si>
  <si>
    <t>Варакин Виктор</t>
  </si>
  <si>
    <t>Пучин Евгений</t>
  </si>
  <si>
    <t>Петров Влад</t>
  </si>
  <si>
    <t>Истомина Лиза</t>
  </si>
  <si>
    <t>Алтунина Арина</t>
  </si>
  <si>
    <t>№</t>
  </si>
  <si>
    <t xml:space="preserve">Первенство ДЮСШ на гребном тренажере </t>
  </si>
  <si>
    <t>19 марта 2017 года</t>
  </si>
  <si>
    <t>г. Архангельск о. Кего</t>
  </si>
  <si>
    <t xml:space="preserve">время </t>
  </si>
  <si>
    <t>Юноши 1999-2000 г.р.</t>
  </si>
  <si>
    <t>Селиверстов Денис</t>
  </si>
  <si>
    <t xml:space="preserve">пульс </t>
  </si>
  <si>
    <t>Петров Владислав</t>
  </si>
  <si>
    <t>Му тасова Н.П.</t>
  </si>
  <si>
    <t>Мошарев Роман</t>
  </si>
  <si>
    <t>Девушки 1999-2000 г.р.</t>
  </si>
  <si>
    <t>Суслова Анна</t>
  </si>
  <si>
    <t>Юноши 2001-2002 г.р.</t>
  </si>
  <si>
    <t>Оленечев Кирилл</t>
  </si>
  <si>
    <t>Коноплев Даниил</t>
  </si>
  <si>
    <t>Артемов Кирилл</t>
  </si>
  <si>
    <t>Девушки 2001-2002 г.р.</t>
  </si>
  <si>
    <t>Юноши 2003-2004 г.р.</t>
  </si>
  <si>
    <t>Жигарев Михаил</t>
  </si>
  <si>
    <t>Бренчуков Егор</t>
  </si>
  <si>
    <t>Круподерщиков Михаил</t>
  </si>
  <si>
    <t>Ситников Семен</t>
  </si>
  <si>
    <t>Воеводин Артем</t>
  </si>
  <si>
    <t>Подольская М.С. Щеголихин А.А.</t>
  </si>
  <si>
    <t>Щеголихин А.А. Подольская М.С.</t>
  </si>
  <si>
    <t xml:space="preserve"> Самоуков Дмитрий</t>
  </si>
  <si>
    <t>Михеев Алексей</t>
  </si>
  <si>
    <t xml:space="preserve">Феликсов Илья </t>
  </si>
  <si>
    <t xml:space="preserve">Щеголихин А.А. Подольская М.С. </t>
  </si>
  <si>
    <t xml:space="preserve">Девушки 2003 г.р. и моложе </t>
  </si>
  <si>
    <t>Листова Диана</t>
  </si>
  <si>
    <t>Спиридонов Валерий</t>
  </si>
  <si>
    <t>Главный судья соревнований                                                                                                  Нурисланова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</si>
</sst>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h:mm:ss.00"/>
    <numFmt numFmtId="166" formatCode="mm:ss.0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0" fontId="2" fillId="0" borderId="0" xfId="0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47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/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65">
    <dxf>
      <font>
        <b/>
      </font>
      <numFmt numFmtId="0" formatCode="General"/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left" vertical="center" textRotation="0" wrapText="0" indent="0" justifyLastLine="0" shrinkToFit="0" readingOrder="0"/>
    </dxf>
    <dxf>
      <font>
        <b val="0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numFmt numFmtId="0" formatCode="General"/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left" vertical="center" textRotation="0" wrapText="0" indent="0" justifyLastLine="0" shrinkToFit="0" readingOrder="0"/>
    </dxf>
    <dxf>
      <font>
        <b val="0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</font>
      <alignment horizontal="left" vertical="center" textRotation="0" wrapText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</font>
      <numFmt numFmtId="164" formatCode="[h]:mm:ss;@"/>
      <alignment horizontal="center" vertical="center" textRotation="0" indent="0" justifyLastLine="0" shrinkToFit="0" readingOrder="0"/>
    </dxf>
    <dxf>
      <font>
        <b val="0"/>
      </font>
      <numFmt numFmtId="164" formatCode="[h]:mm:ss;@"/>
      <alignment horizontal="center" vertical="center" textRotation="0" indent="0" justifyLastLine="0" shrinkToFit="0" readingOrder="0"/>
    </dxf>
    <dxf>
      <font>
        <b val="0"/>
      </font>
      <numFmt numFmtId="164" formatCode="[h]:mm:ss;@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font>
        <b val="0"/>
      </font>
      <numFmt numFmtId="164" formatCode="[h]:mm:ss;@"/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left" vertical="center" textRotation="0" wrapText="0" indent="0" justifyLastLine="0" shrinkToFit="0" readingOrder="0"/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</font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numFmt numFmtId="164" formatCode="[h]:mm:ss;@"/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left" vertical="top" textRotation="0" wrapText="0" indent="0" justifyLastLine="0" shrinkToFit="0" readingOrder="0"/>
    </dxf>
    <dxf>
      <font>
        <b val="0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</dxf>
    <dxf>
      <numFmt numFmtId="164" formatCode="[h]:mm:ss;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center" textRotation="0" wrapText="1" relativeIndent="0" justifyLastLine="0" shrinkToFit="0" readingOrder="0"/>
    </dxf>
    <dxf>
      <numFmt numFmtId="164" formatCode="[h]:mm:ss;@"/>
    </dxf>
    <dxf>
      <numFmt numFmtId="0" formatCode="General"/>
    </dxf>
    <dxf>
      <alignment horizontal="center" vertical="center" textRotation="0" wrapText="1" relativeIndent="0" justifyLastLine="0" shrinkToFit="0" readingOrder="0"/>
    </dxf>
    <dxf>
      <numFmt numFmtId="164" formatCode="[h]:mm:ss;@"/>
    </dxf>
    <dxf>
      <numFmt numFmtId="0" formatCode="General"/>
    </dxf>
    <dxf>
      <alignment horizontal="center" vertical="center" textRotation="0" wrapText="1" relativeIndent="0" justifyLastLine="0" shrinkToFit="0" readingOrder="0"/>
    </dxf>
    <dxf>
      <numFmt numFmtId="164" formatCode="[h]:mm:ss;@"/>
    </dxf>
    <dxf>
      <numFmt numFmtId="0" formatCode="General"/>
    </dxf>
    <dxf>
      <alignment horizontal="center" vertical="center" textRotation="0" wrapText="1" relativeIndent="0" justifyLastLine="0" shrinkToFit="0" readingOrder="0"/>
    </dxf>
    <dxf>
      <numFmt numFmtId="164" formatCode="[h]:mm:ss;@"/>
    </dxf>
    <dxf>
      <numFmt numFmtId="0" formatCode="General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</dxf>
    <dxf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Таблица37" displayName="Таблица37" ref="B4:H7" totalsRowShown="0" headerRowDxfId="64" dataDxfId="15">
  <tableColumns count="7">
    <tableColumn id="1" name="№" dataDxfId="14"/>
    <tableColumn id="2" name="фамилия, имя" dataDxfId="13"/>
    <tableColumn id="3" name="год рождения" dataDxfId="12"/>
    <tableColumn id="6" name="время " dataDxfId="11"/>
    <tableColumn id="4" name="пульс " dataDxfId="10"/>
    <tableColumn id="9" name="место" dataDxfId="8"/>
    <tableColumn id="10" name="тренер" dataDxfId="9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0" name="Таблица311" displayName="Таблица311" ref="B6:H10" totalsRowShown="0" headerRowDxfId="52">
  <autoFilter ref="B6:H10"/>
  <sortState ref="B7:K10">
    <sortCondition ref="F6:F10"/>
  </sortState>
  <tableColumns count="7">
    <tableColumn id="1" name="Столбец1" dataDxfId="51"/>
    <tableColumn id="2" name="фамилия, имя"/>
    <tableColumn id="6" name="время финиша" dataDxfId="50"/>
    <tableColumn id="7" name="время старта"/>
    <tableColumn id="8" name="результат">
      <calculatedColumnFormula>D7-E7</calculatedColumnFormula>
    </tableColumn>
    <tableColumn id="9" name="место"/>
    <tableColumn id="10" name="тренер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id="11" name="Таблица312" displayName="Таблица312" ref="B5:K7" totalsRowShown="0" headerRowDxfId="49">
  <autoFilter ref="B5:K7"/>
  <sortState ref="B6:K7">
    <sortCondition ref="J5:J7"/>
  </sortState>
  <tableColumns count="10">
    <tableColumn id="1" name="Столбец1" dataDxfId="48"/>
    <tableColumn id="2" name="фамилия, имя"/>
    <tableColumn id="3" name="год рождения"/>
    <tableColumn id="4" name="разряд"/>
    <tableColumn id="5" name="стартовый номер"/>
    <tableColumn id="6" name="время финиша" dataDxfId="47"/>
    <tableColumn id="7" name="время старта"/>
    <tableColumn id="8" name="результат"/>
    <tableColumn id="9" name="место"/>
    <tableColumn id="10" name="тренер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3" name="Таблица374" displayName="Таблица374" ref="B11:H13" totalsRowShown="0" headerRowDxfId="63" dataDxfId="7">
  <tableColumns count="7">
    <tableColumn id="1" name="№" dataDxfId="6"/>
    <tableColumn id="2" name="фамилия, имя" dataDxfId="5"/>
    <tableColumn id="3" name="год рождения" dataDxfId="4"/>
    <tableColumn id="6" name="время " dataDxfId="3"/>
    <tableColumn id="4" name="пульс " dataDxfId="2"/>
    <tableColumn id="9" name="место" dataDxfId="0"/>
    <tableColumn id="10" name="тренер" dataDxfId="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5" name="Таблица376" displayName="Таблица376" ref="B17:H33" totalsRowShown="0" headerRowDxfId="62" dataDxfId="25">
  <sortState ref="B18:H33">
    <sortCondition ref="E17:E33"/>
  </sortState>
  <tableColumns count="7">
    <tableColumn id="1" name="№" dataDxfId="24"/>
    <tableColumn id="2" name="фамилия, имя" dataDxfId="22"/>
    <tableColumn id="3" name="год рождения" dataDxfId="23"/>
    <tableColumn id="6" name="время " dataDxfId="29"/>
    <tableColumn id="4" name="пульс " dataDxfId="28"/>
    <tableColumn id="9" name="место" dataDxfId="27"/>
    <tableColumn id="10" name="тренер" dataDxfId="26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1" name="Таблица3742" displayName="Таблица3742" ref="B37:H38" totalsRowShown="0" headerRowDxfId="46" dataDxfId="36">
  <tableColumns count="7">
    <tableColumn id="1" name="№" dataDxfId="35"/>
    <tableColumn id="2" name="фамилия, имя" dataDxfId="34"/>
    <tableColumn id="3" name="год рождения" dataDxfId="33"/>
    <tableColumn id="6" name="время " dataDxfId="32"/>
    <tableColumn id="4" name="пульс " dataDxfId="30"/>
    <tableColumn id="9" name="место" dataDxfId="31"/>
    <tableColumn id="10" name="тренер" dataDxfId="37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2" name="Таблица3743" displayName="Таблица3743" ref="B51:H55" totalsRowShown="0" headerRowDxfId="45">
  <tableColumns count="7">
    <tableColumn id="1" name="№" dataDxfId="44"/>
    <tableColumn id="2" name="фамилия, имя" dataDxfId="43"/>
    <tableColumn id="3" name="год рождения" dataDxfId="42"/>
    <tableColumn id="6" name="время " dataDxfId="41"/>
    <tableColumn id="4" name="пульс " dataDxfId="40"/>
    <tableColumn id="9" name="место" dataDxfId="39"/>
    <tableColumn id="10" name="тренер" dataDxfId="38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12" name="Таблица12" displayName="Таблица12" ref="B42:H47" totalsRowShown="0" headerRowDxfId="16">
  <tableColumns count="7">
    <tableColumn id="1" name="№"/>
    <tableColumn id="2" name="фамилия, имя" dataDxfId="21"/>
    <tableColumn id="3" name="год рождения" dataDxfId="20"/>
    <tableColumn id="4" name="время " dataDxfId="19"/>
    <tableColumn id="5" name="пульс " dataDxfId="18"/>
    <tableColumn id="6" name="место"/>
    <tableColumn id="7" name="тренер" dataDxfId="17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id="7" name="Таблица38" displayName="Таблица38" ref="B5:I16" totalsRowShown="0" headerRowDxfId="61">
  <autoFilter ref="B5:I16"/>
  <sortState ref="B6:K66">
    <sortCondition ref="G5:G66"/>
  </sortState>
  <tableColumns count="8">
    <tableColumn id="1" name="Столбец1" dataDxfId="60"/>
    <tableColumn id="2" name="фамилия, имя"/>
    <tableColumn id="5" name="стартовый номер"/>
    <tableColumn id="6" name="время финиша" dataDxfId="59"/>
    <tableColumn id="7" name="время старта"/>
    <tableColumn id="8" name="результат"/>
    <tableColumn id="9" name="место"/>
    <tableColumn id="10" name="тренер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id="8" name="Таблица39" displayName="Таблица39" ref="B5:H25" totalsRowShown="0" headerRowDxfId="58">
  <autoFilter ref="B5:H25"/>
  <sortState ref="B6:K66">
    <sortCondition ref="F5:F66"/>
  </sortState>
  <tableColumns count="7">
    <tableColumn id="1" name="Столбец1" dataDxfId="57"/>
    <tableColumn id="2" name="фамилия, имя"/>
    <tableColumn id="6" name="время финиша" dataDxfId="56"/>
    <tableColumn id="7" name="время старта"/>
    <tableColumn id="8" name="результат"/>
    <tableColumn id="9" name="место"/>
    <tableColumn id="10" name="тренер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id="9" name="Таблица310" displayName="Таблица310" ref="B6:I11" totalsRowShown="0" headerRowDxfId="55">
  <autoFilter ref="B6:I11"/>
  <sortState ref="B7:K67">
    <sortCondition ref="G6:G67"/>
  </sortState>
  <tableColumns count="8">
    <tableColumn id="1" name="Столбец1" dataDxfId="54"/>
    <tableColumn id="2" name="фамилия, имя"/>
    <tableColumn id="5" name="стартовый номер"/>
    <tableColumn id="6" name="время финиша" dataDxfId="53"/>
    <tableColumn id="7" name="время старта"/>
    <tableColumn id="8" name="результат"/>
    <tableColumn id="9" name="место"/>
    <tableColumn id="10" name="тренер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3"/>
  <sheetViews>
    <sheetView workbookViewId="0">
      <selection activeCell="A3" sqref="A3:A18"/>
    </sheetView>
  </sheetViews>
  <sheetFormatPr defaultRowHeight="15" x14ac:dyDescent="0.25"/>
  <cols>
    <col min="1" max="1" width="6.5703125" customWidth="1"/>
  </cols>
  <sheetData>
    <row r="2" spans="1:1" x14ac:dyDescent="0.25">
      <c r="A2" t="s">
        <v>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>
        <v>5</v>
      </c>
    </row>
    <row r="8" spans="1:1" x14ac:dyDescent="0.25">
      <c r="A8">
        <v>6</v>
      </c>
    </row>
    <row r="9" spans="1:1" x14ac:dyDescent="0.25">
      <c r="A9">
        <v>7</v>
      </c>
    </row>
    <row r="10" spans="1:1" x14ac:dyDescent="0.25">
      <c r="A10">
        <v>8</v>
      </c>
    </row>
    <row r="11" spans="1:1" x14ac:dyDescent="0.25">
      <c r="A11">
        <v>9</v>
      </c>
    </row>
    <row r="12" spans="1:1" x14ac:dyDescent="0.25">
      <c r="A12">
        <v>10</v>
      </c>
    </row>
    <row r="13" spans="1:1" x14ac:dyDescent="0.25">
      <c r="A13">
        <v>11</v>
      </c>
    </row>
    <row r="14" spans="1:1" x14ac:dyDescent="0.25">
      <c r="A14">
        <v>12</v>
      </c>
    </row>
    <row r="15" spans="1:1" x14ac:dyDescent="0.25">
      <c r="A15">
        <v>13</v>
      </c>
    </row>
    <row r="16" spans="1:1" x14ac:dyDescent="0.25">
      <c r="A16">
        <v>14</v>
      </c>
    </row>
    <row r="17" spans="1:1" x14ac:dyDescent="0.25">
      <c r="A17">
        <v>15</v>
      </c>
    </row>
    <row r="18" spans="1:1" x14ac:dyDescent="0.25">
      <c r="A18">
        <v>16</v>
      </c>
    </row>
    <row r="19" spans="1:1" x14ac:dyDescent="0.25">
      <c r="A19">
        <v>17</v>
      </c>
    </row>
    <row r="20" spans="1:1" x14ac:dyDescent="0.25">
      <c r="A20">
        <v>18</v>
      </c>
    </row>
    <row r="21" spans="1:1" x14ac:dyDescent="0.25">
      <c r="A21">
        <v>19</v>
      </c>
    </row>
    <row r="22" spans="1:1" x14ac:dyDescent="0.25">
      <c r="A22">
        <v>20</v>
      </c>
    </row>
    <row r="23" spans="1:1" x14ac:dyDescent="0.25">
      <c r="A23">
        <v>21</v>
      </c>
    </row>
    <row r="24" spans="1:1" x14ac:dyDescent="0.25">
      <c r="A24">
        <v>22</v>
      </c>
    </row>
    <row r="25" spans="1:1" x14ac:dyDescent="0.25">
      <c r="A25">
        <v>23</v>
      </c>
    </row>
    <row r="26" spans="1:1" x14ac:dyDescent="0.25">
      <c r="A26">
        <v>24</v>
      </c>
    </row>
    <row r="27" spans="1:1" x14ac:dyDescent="0.25">
      <c r="A27">
        <v>25</v>
      </c>
    </row>
    <row r="28" spans="1:1" x14ac:dyDescent="0.25">
      <c r="A28">
        <v>26</v>
      </c>
    </row>
    <row r="29" spans="1:1" x14ac:dyDescent="0.25">
      <c r="A29">
        <v>27</v>
      </c>
    </row>
    <row r="30" spans="1:1" x14ac:dyDescent="0.25">
      <c r="A30">
        <v>28</v>
      </c>
    </row>
    <row r="31" spans="1:1" x14ac:dyDescent="0.25">
      <c r="A31">
        <v>29</v>
      </c>
    </row>
    <row r="32" spans="1:1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 s="1">
        <v>38</v>
      </c>
    </row>
    <row r="41" spans="1:1" x14ac:dyDescent="0.25">
      <c r="A41" s="1">
        <v>39</v>
      </c>
    </row>
    <row r="42" spans="1:1" x14ac:dyDescent="0.25">
      <c r="A42" s="1">
        <v>40</v>
      </c>
    </row>
    <row r="43" spans="1:1" x14ac:dyDescent="0.25">
      <c r="A43" s="1">
        <v>41</v>
      </c>
    </row>
    <row r="44" spans="1:1" x14ac:dyDescent="0.25">
      <c r="A44" s="1">
        <v>42</v>
      </c>
    </row>
    <row r="45" spans="1:1" x14ac:dyDescent="0.25">
      <c r="A45" s="1">
        <v>43</v>
      </c>
    </row>
    <row r="46" spans="1:1" x14ac:dyDescent="0.25">
      <c r="A46" s="1">
        <v>44</v>
      </c>
    </row>
    <row r="47" spans="1:1" x14ac:dyDescent="0.25">
      <c r="A47" s="1">
        <v>45</v>
      </c>
    </row>
    <row r="48" spans="1:1" x14ac:dyDescent="0.25">
      <c r="A48" s="1">
        <v>46</v>
      </c>
    </row>
    <row r="49" spans="1:1" x14ac:dyDescent="0.25">
      <c r="A49" s="1">
        <v>47</v>
      </c>
    </row>
    <row r="50" spans="1:1" x14ac:dyDescent="0.25">
      <c r="A50" s="1">
        <v>48</v>
      </c>
    </row>
    <row r="51" spans="1:1" x14ac:dyDescent="0.25">
      <c r="A51" s="1">
        <v>49</v>
      </c>
    </row>
    <row r="52" spans="1:1" x14ac:dyDescent="0.25">
      <c r="A52" s="1">
        <v>50</v>
      </c>
    </row>
    <row r="53" spans="1:1" x14ac:dyDescent="0.25">
      <c r="A53" s="1">
        <v>51</v>
      </c>
    </row>
    <row r="54" spans="1:1" x14ac:dyDescent="0.25">
      <c r="A54" s="1">
        <v>52</v>
      </c>
    </row>
    <row r="55" spans="1:1" x14ac:dyDescent="0.25">
      <c r="A55" s="1">
        <v>53</v>
      </c>
    </row>
    <row r="56" spans="1:1" x14ac:dyDescent="0.25">
      <c r="A56" s="1">
        <v>54</v>
      </c>
    </row>
    <row r="57" spans="1:1" x14ac:dyDescent="0.25">
      <c r="A57" s="1">
        <v>55</v>
      </c>
    </row>
    <row r="58" spans="1:1" x14ac:dyDescent="0.25">
      <c r="A58" s="1">
        <v>56</v>
      </c>
    </row>
    <row r="59" spans="1:1" x14ac:dyDescent="0.25">
      <c r="A59" s="1">
        <v>57</v>
      </c>
    </row>
    <row r="60" spans="1:1" x14ac:dyDescent="0.25">
      <c r="A60" s="1">
        <v>58</v>
      </c>
    </row>
    <row r="61" spans="1:1" x14ac:dyDescent="0.25">
      <c r="A61" s="1">
        <v>59</v>
      </c>
    </row>
    <row r="62" spans="1:1" x14ac:dyDescent="0.25">
      <c r="A62" s="1">
        <v>60</v>
      </c>
    </row>
    <row r="63" spans="1:1" x14ac:dyDescent="0.25">
      <c r="A6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tabSelected="1" view="pageLayout" topLeftCell="B32" zoomScaleNormal="100" workbookViewId="0">
      <selection activeCell="D40" sqref="D40"/>
    </sheetView>
  </sheetViews>
  <sheetFormatPr defaultRowHeight="15" x14ac:dyDescent="0.25"/>
  <cols>
    <col min="1" max="1" width="0.42578125" customWidth="1"/>
    <col min="2" max="2" width="5.28515625" customWidth="1"/>
    <col min="3" max="3" width="29.7109375" customWidth="1"/>
    <col min="4" max="4" width="15.85546875" customWidth="1"/>
    <col min="5" max="5" width="17.28515625" customWidth="1"/>
    <col min="6" max="6" width="13.7109375" customWidth="1"/>
    <col min="7" max="7" width="9.5703125" customWidth="1"/>
    <col min="8" max="8" width="18.7109375" customWidth="1"/>
  </cols>
  <sheetData>
    <row r="1" spans="2:8" x14ac:dyDescent="0.25">
      <c r="B1" s="13" t="s">
        <v>62</v>
      </c>
      <c r="C1" s="13"/>
      <c r="D1" s="13"/>
      <c r="E1" s="13"/>
      <c r="F1" s="13"/>
      <c r="G1" s="13"/>
    </row>
    <row r="2" spans="2:8" x14ac:dyDescent="0.25">
      <c r="C2" t="s">
        <v>64</v>
      </c>
      <c r="F2" t="s">
        <v>63</v>
      </c>
    </row>
    <row r="3" spans="2:8" x14ac:dyDescent="0.25">
      <c r="B3" s="13" t="s">
        <v>66</v>
      </c>
      <c r="C3" s="13"/>
      <c r="D3" s="13"/>
      <c r="E3" s="13"/>
      <c r="F3" s="13"/>
      <c r="G3" s="13"/>
    </row>
    <row r="4" spans="2:8" x14ac:dyDescent="0.25">
      <c r="B4" t="s">
        <v>61</v>
      </c>
      <c r="C4" s="4" t="s">
        <v>9</v>
      </c>
      <c r="D4" s="5" t="s">
        <v>1</v>
      </c>
      <c r="E4" s="5" t="s">
        <v>65</v>
      </c>
      <c r="F4" s="5" t="s">
        <v>68</v>
      </c>
      <c r="G4" s="5" t="s">
        <v>7</v>
      </c>
      <c r="H4" s="5" t="s">
        <v>8</v>
      </c>
    </row>
    <row r="5" spans="2:8" ht="23.25" customHeight="1" x14ac:dyDescent="0.25">
      <c r="B5" s="20">
        <v>1</v>
      </c>
      <c r="C5" s="28" t="s">
        <v>67</v>
      </c>
      <c r="D5" s="20">
        <v>2000</v>
      </c>
      <c r="E5" s="22">
        <v>1.4745370370370372E-3</v>
      </c>
      <c r="F5" s="18">
        <v>200</v>
      </c>
      <c r="G5" s="16">
        <v>1</v>
      </c>
      <c r="H5" s="20" t="s">
        <v>13</v>
      </c>
    </row>
    <row r="6" spans="2:8" s="12" customFormat="1" ht="21.75" customHeight="1" x14ac:dyDescent="0.25">
      <c r="B6" s="20">
        <v>2</v>
      </c>
      <c r="C6" s="28" t="s">
        <v>69</v>
      </c>
      <c r="D6" s="20">
        <v>2000</v>
      </c>
      <c r="E6" s="22">
        <v>1.5208333333333332E-3</v>
      </c>
      <c r="F6" s="20">
        <v>200</v>
      </c>
      <c r="G6" s="16">
        <v>2</v>
      </c>
      <c r="H6" s="20" t="s">
        <v>70</v>
      </c>
    </row>
    <row r="7" spans="2:8" s="12" customFormat="1" ht="23.25" customHeight="1" x14ac:dyDescent="0.25">
      <c r="B7" s="20">
        <v>3</v>
      </c>
      <c r="C7" s="28" t="s">
        <v>71</v>
      </c>
      <c r="D7" s="20">
        <v>1999</v>
      </c>
      <c r="E7" s="22">
        <v>1.8275462962962965E-3</v>
      </c>
      <c r="F7" s="20">
        <v>200</v>
      </c>
      <c r="G7" s="16">
        <v>3</v>
      </c>
      <c r="H7" s="20" t="s">
        <v>11</v>
      </c>
    </row>
    <row r="10" spans="2:8" x14ac:dyDescent="0.25">
      <c r="B10" s="13" t="s">
        <v>72</v>
      </c>
      <c r="C10" s="13"/>
      <c r="D10" s="13"/>
      <c r="E10" s="13"/>
      <c r="F10" s="13"/>
      <c r="G10" s="13"/>
    </row>
    <row r="11" spans="2:8" x14ac:dyDescent="0.25">
      <c r="B11" t="s">
        <v>61</v>
      </c>
      <c r="C11" s="4" t="s">
        <v>9</v>
      </c>
      <c r="D11" s="5" t="s">
        <v>1</v>
      </c>
      <c r="E11" s="5" t="s">
        <v>65</v>
      </c>
      <c r="F11" s="5" t="s">
        <v>68</v>
      </c>
      <c r="G11" s="5" t="s">
        <v>7</v>
      </c>
      <c r="H11" s="5" t="s">
        <v>8</v>
      </c>
    </row>
    <row r="12" spans="2:8" x14ac:dyDescent="0.25">
      <c r="B12" s="20">
        <v>1</v>
      </c>
      <c r="C12" s="28" t="s">
        <v>73</v>
      </c>
      <c r="D12" s="20">
        <v>2000</v>
      </c>
      <c r="E12" s="22">
        <v>1.9988425925925924E-3</v>
      </c>
      <c r="F12" s="18">
        <v>200</v>
      </c>
      <c r="G12" s="16">
        <v>1</v>
      </c>
      <c r="H12" s="20" t="s">
        <v>13</v>
      </c>
    </row>
    <row r="13" spans="2:8" x14ac:dyDescent="0.25">
      <c r="B13" s="20">
        <v>2</v>
      </c>
      <c r="C13" s="28" t="s">
        <v>60</v>
      </c>
      <c r="D13" s="20">
        <v>2000</v>
      </c>
      <c r="E13" s="22">
        <v>2.0555555555555557E-3</v>
      </c>
      <c r="F13" s="20">
        <v>160</v>
      </c>
      <c r="G13" s="16">
        <v>2</v>
      </c>
      <c r="H13" s="20" t="s">
        <v>16</v>
      </c>
    </row>
    <row r="16" spans="2:8" x14ac:dyDescent="0.25">
      <c r="B16" s="13" t="s">
        <v>74</v>
      </c>
      <c r="C16" s="13"/>
      <c r="D16" s="13"/>
      <c r="E16" s="13"/>
      <c r="F16" s="13"/>
      <c r="G16" s="13"/>
    </row>
    <row r="17" spans="2:8" ht="30" x14ac:dyDescent="0.25">
      <c r="B17" t="s">
        <v>61</v>
      </c>
      <c r="C17" s="4" t="s">
        <v>9</v>
      </c>
      <c r="D17" s="5" t="s">
        <v>1</v>
      </c>
      <c r="E17" s="5" t="s">
        <v>65</v>
      </c>
      <c r="F17" s="5" t="s">
        <v>68</v>
      </c>
      <c r="G17" s="5" t="s">
        <v>7</v>
      </c>
      <c r="H17" s="5" t="s">
        <v>8</v>
      </c>
    </row>
    <row r="18" spans="2:8" x14ac:dyDescent="0.25">
      <c r="B18" s="20">
        <v>1</v>
      </c>
      <c r="C18" s="28" t="s">
        <v>44</v>
      </c>
      <c r="D18" s="20">
        <v>2001</v>
      </c>
      <c r="E18" s="22">
        <v>1.4282407407407406E-3</v>
      </c>
      <c r="F18" s="18">
        <v>240</v>
      </c>
      <c r="G18" s="16">
        <v>1</v>
      </c>
      <c r="H18" s="20" t="s">
        <v>13</v>
      </c>
    </row>
    <row r="19" spans="2:8" ht="30" x14ac:dyDescent="0.25">
      <c r="B19" s="18">
        <v>2</v>
      </c>
      <c r="C19" s="28" t="s">
        <v>41</v>
      </c>
      <c r="D19" s="20">
        <v>2001</v>
      </c>
      <c r="E19" s="21">
        <v>1.4398148148148148E-3</v>
      </c>
      <c r="F19" s="18">
        <v>210</v>
      </c>
      <c r="G19" s="17">
        <v>2</v>
      </c>
      <c r="H19" s="26" t="s">
        <v>85</v>
      </c>
    </row>
    <row r="20" spans="2:8" x14ac:dyDescent="0.25">
      <c r="B20" s="18">
        <v>3</v>
      </c>
      <c r="C20" s="28" t="s">
        <v>75</v>
      </c>
      <c r="D20" s="20">
        <v>2001</v>
      </c>
      <c r="E20" s="29">
        <v>1.4722222222222222E-3</v>
      </c>
      <c r="F20" s="18">
        <v>190</v>
      </c>
      <c r="G20" s="17">
        <v>3</v>
      </c>
      <c r="H20" s="20" t="s">
        <v>13</v>
      </c>
    </row>
    <row r="21" spans="2:8" ht="30" x14ac:dyDescent="0.25">
      <c r="B21" s="18">
        <v>4</v>
      </c>
      <c r="C21" s="28" t="s">
        <v>35</v>
      </c>
      <c r="D21" s="20">
        <v>2002</v>
      </c>
      <c r="E21" s="21">
        <v>1.5381944444444445E-3</v>
      </c>
      <c r="F21" s="18">
        <v>200</v>
      </c>
      <c r="G21" s="18">
        <v>4</v>
      </c>
      <c r="H21" s="26" t="s">
        <v>90</v>
      </c>
    </row>
    <row r="22" spans="2:8" x14ac:dyDescent="0.25">
      <c r="B22" s="18">
        <v>5</v>
      </c>
      <c r="C22" s="28" t="s">
        <v>93</v>
      </c>
      <c r="D22" s="20">
        <v>2001</v>
      </c>
      <c r="E22" s="21">
        <v>1.6249999999999999E-3</v>
      </c>
      <c r="F22" s="18">
        <v>190</v>
      </c>
      <c r="G22" s="18">
        <v>5</v>
      </c>
      <c r="H22" s="20" t="s">
        <v>16</v>
      </c>
    </row>
    <row r="23" spans="2:8" x14ac:dyDescent="0.25">
      <c r="B23" s="18">
        <v>6</v>
      </c>
      <c r="C23" s="28" t="s">
        <v>39</v>
      </c>
      <c r="D23" s="20">
        <v>2002</v>
      </c>
      <c r="E23" s="21">
        <v>1.681712962962963E-3</v>
      </c>
      <c r="F23" s="18">
        <v>190</v>
      </c>
      <c r="G23" s="18">
        <v>6</v>
      </c>
      <c r="H23" s="20" t="s">
        <v>16</v>
      </c>
    </row>
    <row r="24" spans="2:8" ht="30" x14ac:dyDescent="0.25">
      <c r="B24" s="18">
        <v>7</v>
      </c>
      <c r="C24" s="28" t="s">
        <v>32</v>
      </c>
      <c r="D24" s="20">
        <v>2002</v>
      </c>
      <c r="E24" s="21">
        <v>1.7268518518518518E-3</v>
      </c>
      <c r="F24" s="18">
        <v>200</v>
      </c>
      <c r="G24" s="18">
        <v>7</v>
      </c>
      <c r="H24" s="26" t="s">
        <v>85</v>
      </c>
    </row>
    <row r="25" spans="2:8" ht="30" x14ac:dyDescent="0.25">
      <c r="B25" s="18">
        <v>8</v>
      </c>
      <c r="C25" s="28" t="s">
        <v>42</v>
      </c>
      <c r="D25" s="20">
        <v>2002</v>
      </c>
      <c r="E25" s="21">
        <v>1.7349537037037036E-3</v>
      </c>
      <c r="F25" s="18">
        <v>180</v>
      </c>
      <c r="G25" s="18">
        <v>8</v>
      </c>
      <c r="H25" s="26" t="s">
        <v>85</v>
      </c>
    </row>
    <row r="26" spans="2:8" ht="30" x14ac:dyDescent="0.25">
      <c r="B26" s="18">
        <v>9</v>
      </c>
      <c r="C26" s="28" t="s">
        <v>76</v>
      </c>
      <c r="D26" s="20">
        <v>2001</v>
      </c>
      <c r="E26" s="21">
        <v>1.7407407407407408E-3</v>
      </c>
      <c r="F26" s="18">
        <v>180</v>
      </c>
      <c r="G26" s="18">
        <v>9</v>
      </c>
      <c r="H26" s="26" t="s">
        <v>85</v>
      </c>
    </row>
    <row r="27" spans="2:8" ht="30" x14ac:dyDescent="0.25">
      <c r="B27" s="18">
        <v>10</v>
      </c>
      <c r="C27" s="28" t="s">
        <v>34</v>
      </c>
      <c r="D27" s="20">
        <v>2002</v>
      </c>
      <c r="E27" s="21">
        <v>1.7453703703703702E-3</v>
      </c>
      <c r="F27" s="18">
        <v>190</v>
      </c>
      <c r="G27" s="18">
        <v>10</v>
      </c>
      <c r="H27" s="26" t="s">
        <v>90</v>
      </c>
    </row>
    <row r="28" spans="2:8" ht="30" x14ac:dyDescent="0.25">
      <c r="B28" s="18">
        <v>11</v>
      </c>
      <c r="C28" s="28" t="s">
        <v>77</v>
      </c>
      <c r="D28" s="20">
        <v>2002</v>
      </c>
      <c r="E28" s="21">
        <v>1.7581018518518518E-3</v>
      </c>
      <c r="F28" s="18">
        <v>210</v>
      </c>
      <c r="G28" s="18">
        <v>11</v>
      </c>
      <c r="H28" s="26" t="s">
        <v>85</v>
      </c>
    </row>
    <row r="29" spans="2:8" ht="30" x14ac:dyDescent="0.25">
      <c r="B29" s="18">
        <v>12</v>
      </c>
      <c r="C29" s="28" t="s">
        <v>36</v>
      </c>
      <c r="D29" s="20">
        <v>2002</v>
      </c>
      <c r="E29" s="21">
        <v>1.8009259259259261E-3</v>
      </c>
      <c r="F29" s="18">
        <v>200</v>
      </c>
      <c r="G29" s="18">
        <v>12</v>
      </c>
      <c r="H29" s="26" t="s">
        <v>85</v>
      </c>
    </row>
    <row r="30" spans="2:8" x14ac:dyDescent="0.25">
      <c r="B30" s="20">
        <v>13</v>
      </c>
      <c r="C30" s="28" t="s">
        <v>88</v>
      </c>
      <c r="D30" s="20">
        <v>2002</v>
      </c>
      <c r="E30" s="22">
        <v>1.8518518518518517E-3</v>
      </c>
      <c r="F30" s="18">
        <v>150</v>
      </c>
      <c r="G30" s="20">
        <v>13</v>
      </c>
      <c r="H30" s="20" t="s">
        <v>13</v>
      </c>
    </row>
    <row r="31" spans="2:8" x14ac:dyDescent="0.25">
      <c r="B31" s="20">
        <v>14</v>
      </c>
      <c r="C31" s="28" t="s">
        <v>87</v>
      </c>
      <c r="D31" s="20">
        <v>2002</v>
      </c>
      <c r="E31" s="22">
        <v>1.8715277777777782E-3</v>
      </c>
      <c r="F31" s="18">
        <v>180</v>
      </c>
      <c r="G31" s="20">
        <v>14</v>
      </c>
      <c r="H31" s="20" t="s">
        <v>13</v>
      </c>
    </row>
    <row r="32" spans="2:8" x14ac:dyDescent="0.25">
      <c r="B32" s="18">
        <v>15</v>
      </c>
      <c r="C32" s="28" t="s">
        <v>89</v>
      </c>
      <c r="D32" s="20">
        <v>2002</v>
      </c>
      <c r="E32" s="21">
        <v>1.8877314814814816E-3</v>
      </c>
      <c r="F32" s="18">
        <v>180</v>
      </c>
      <c r="G32" s="18">
        <v>15</v>
      </c>
      <c r="H32" s="20" t="s">
        <v>11</v>
      </c>
    </row>
    <row r="33" spans="2:8" x14ac:dyDescent="0.25">
      <c r="B33" s="18">
        <v>16</v>
      </c>
      <c r="C33" s="28" t="s">
        <v>30</v>
      </c>
      <c r="D33" s="20">
        <v>2002</v>
      </c>
      <c r="E33" s="21">
        <v>1.8958333333333334E-3</v>
      </c>
      <c r="F33" s="18">
        <v>210</v>
      </c>
      <c r="G33" s="18">
        <v>16</v>
      </c>
      <c r="H33" s="20" t="s">
        <v>16</v>
      </c>
    </row>
    <row r="36" spans="2:8" x14ac:dyDescent="0.25">
      <c r="B36" s="13" t="s">
        <v>78</v>
      </c>
      <c r="C36" s="13"/>
      <c r="D36" s="13"/>
      <c r="E36" s="13"/>
      <c r="F36" s="13"/>
      <c r="G36" s="13"/>
    </row>
    <row r="37" spans="2:8" ht="30" x14ac:dyDescent="0.25">
      <c r="B37" t="s">
        <v>61</v>
      </c>
      <c r="C37" s="4" t="s">
        <v>9</v>
      </c>
      <c r="D37" s="5" t="s">
        <v>1</v>
      </c>
      <c r="E37" s="5" t="s">
        <v>65</v>
      </c>
      <c r="F37" s="5" t="s">
        <v>68</v>
      </c>
      <c r="G37" s="5" t="s">
        <v>7</v>
      </c>
      <c r="H37" s="5" t="s">
        <v>8</v>
      </c>
    </row>
    <row r="38" spans="2:8" ht="30" x14ac:dyDescent="0.25">
      <c r="B38" s="20">
        <v>1</v>
      </c>
      <c r="C38" s="28" t="s">
        <v>51</v>
      </c>
      <c r="D38" s="20">
        <v>2002</v>
      </c>
      <c r="E38" s="22">
        <v>1.9247685185185184E-3</v>
      </c>
      <c r="F38" s="18">
        <v>180</v>
      </c>
      <c r="G38" s="16">
        <v>1</v>
      </c>
      <c r="H38" s="5" t="s">
        <v>86</v>
      </c>
    </row>
    <row r="39" spans="2:8" ht="27.75" customHeight="1" x14ac:dyDescent="0.25"/>
    <row r="40" spans="2:8" ht="54.75" customHeight="1" x14ac:dyDescent="0.25"/>
    <row r="41" spans="2:8" x14ac:dyDescent="0.25">
      <c r="B41" s="13" t="s">
        <v>79</v>
      </c>
      <c r="C41" s="13"/>
      <c r="D41" s="13"/>
      <c r="E41" s="13"/>
      <c r="F41" s="13"/>
      <c r="G41" s="13"/>
    </row>
    <row r="42" spans="2:8" ht="30" customHeight="1" x14ac:dyDescent="0.25">
      <c r="B42" t="s">
        <v>61</v>
      </c>
      <c r="C42" s="4" t="s">
        <v>9</v>
      </c>
      <c r="D42" s="5" t="s">
        <v>1</v>
      </c>
      <c r="E42" s="5" t="s">
        <v>65</v>
      </c>
      <c r="F42" s="5" t="s">
        <v>68</v>
      </c>
      <c r="G42" s="5" t="s">
        <v>7</v>
      </c>
      <c r="H42" s="5" t="s">
        <v>8</v>
      </c>
    </row>
    <row r="43" spans="2:8" ht="15.75" customHeight="1" x14ac:dyDescent="0.25">
      <c r="B43" s="15">
        <v>1</v>
      </c>
      <c r="C43" s="25" t="s">
        <v>81</v>
      </c>
      <c r="D43" s="20">
        <v>2004</v>
      </c>
      <c r="E43" s="21">
        <v>1.5844907407407407E-3</v>
      </c>
      <c r="F43" s="18">
        <v>160</v>
      </c>
      <c r="G43" s="17">
        <v>1</v>
      </c>
      <c r="H43" s="20" t="s">
        <v>13</v>
      </c>
    </row>
    <row r="44" spans="2:8" x14ac:dyDescent="0.25">
      <c r="B44" s="16">
        <v>2</v>
      </c>
      <c r="C44" s="25" t="s">
        <v>83</v>
      </c>
      <c r="D44" s="20">
        <v>2003</v>
      </c>
      <c r="E44" s="22">
        <v>1.6620370370370372E-3</v>
      </c>
      <c r="F44" s="18">
        <v>160</v>
      </c>
      <c r="G44" s="16">
        <v>2</v>
      </c>
      <c r="H44" s="20" t="s">
        <v>13</v>
      </c>
    </row>
    <row r="45" spans="2:8" ht="30" x14ac:dyDescent="0.25">
      <c r="B45" s="4">
        <v>3</v>
      </c>
      <c r="C45" s="25" t="s">
        <v>80</v>
      </c>
      <c r="D45" s="20">
        <v>2004</v>
      </c>
      <c r="E45" s="22">
        <v>1.8159722222222223E-3</v>
      </c>
      <c r="F45" s="18">
        <v>220</v>
      </c>
      <c r="G45" s="16">
        <v>3</v>
      </c>
      <c r="H45" s="26" t="s">
        <v>85</v>
      </c>
    </row>
    <row r="46" spans="2:8" x14ac:dyDescent="0.25">
      <c r="B46" s="15">
        <v>4</v>
      </c>
      <c r="C46" s="25" t="s">
        <v>82</v>
      </c>
      <c r="D46" s="20">
        <v>2004</v>
      </c>
      <c r="E46" s="21">
        <v>1.8437499999999999E-3</v>
      </c>
      <c r="F46" s="18">
        <v>180</v>
      </c>
      <c r="G46" s="18">
        <v>4</v>
      </c>
      <c r="H46" s="20" t="s">
        <v>16</v>
      </c>
    </row>
    <row r="47" spans="2:8" x14ac:dyDescent="0.25">
      <c r="B47" s="16">
        <v>5</v>
      </c>
      <c r="C47" s="25" t="s">
        <v>84</v>
      </c>
      <c r="D47" s="20">
        <v>2003</v>
      </c>
      <c r="E47" s="22">
        <v>2.0543981481481485E-3</v>
      </c>
      <c r="F47" s="18">
        <v>210</v>
      </c>
      <c r="G47" s="20">
        <v>5</v>
      </c>
      <c r="H47" s="20" t="s">
        <v>16</v>
      </c>
    </row>
    <row r="48" spans="2:8" x14ac:dyDescent="0.25">
      <c r="B48" s="1"/>
      <c r="E48" s="14"/>
      <c r="F48" s="1"/>
      <c r="G48" s="27"/>
    </row>
    <row r="50" spans="2:8" x14ac:dyDescent="0.25">
      <c r="B50" s="13" t="s">
        <v>91</v>
      </c>
      <c r="C50" s="13"/>
      <c r="D50" s="13"/>
      <c r="E50" s="13"/>
      <c r="F50" s="13"/>
      <c r="G50" s="13"/>
    </row>
    <row r="51" spans="2:8" ht="30" x14ac:dyDescent="0.25">
      <c r="B51" t="s">
        <v>61</v>
      </c>
      <c r="C51" s="4" t="s">
        <v>9</v>
      </c>
      <c r="D51" s="5" t="s">
        <v>1</v>
      </c>
      <c r="E51" s="5" t="s">
        <v>65</v>
      </c>
      <c r="F51" s="5" t="s">
        <v>68</v>
      </c>
      <c r="G51" s="5" t="s">
        <v>7</v>
      </c>
      <c r="H51" s="5" t="s">
        <v>8</v>
      </c>
    </row>
    <row r="52" spans="2:8" x14ac:dyDescent="0.25">
      <c r="B52" s="18">
        <v>1</v>
      </c>
      <c r="C52" s="19" t="s">
        <v>27</v>
      </c>
      <c r="D52" s="20">
        <v>2004</v>
      </c>
      <c r="E52" s="21">
        <v>1.8761574074074073E-3</v>
      </c>
      <c r="F52" s="18">
        <v>230</v>
      </c>
      <c r="G52" s="17">
        <v>1</v>
      </c>
      <c r="H52" s="23" t="s">
        <v>11</v>
      </c>
    </row>
    <row r="53" spans="2:8" ht="30" x14ac:dyDescent="0.25">
      <c r="B53" s="20">
        <v>2</v>
      </c>
      <c r="C53" s="19" t="s">
        <v>24</v>
      </c>
      <c r="D53" s="20">
        <v>2005</v>
      </c>
      <c r="E53" s="22">
        <v>2.0821759259259257E-3</v>
      </c>
      <c r="F53" s="18">
        <v>200</v>
      </c>
      <c r="G53" s="16">
        <v>2</v>
      </c>
      <c r="H53" s="24" t="s">
        <v>85</v>
      </c>
    </row>
    <row r="54" spans="2:8" ht="30" x14ac:dyDescent="0.25">
      <c r="B54" s="18">
        <v>3</v>
      </c>
      <c r="C54" s="19" t="s">
        <v>22</v>
      </c>
      <c r="D54" s="20">
        <v>2004</v>
      </c>
      <c r="E54" s="21">
        <v>2.1215277777777782E-3</v>
      </c>
      <c r="F54" s="18">
        <v>210</v>
      </c>
      <c r="G54" s="17">
        <v>3</v>
      </c>
      <c r="H54" s="24" t="s">
        <v>85</v>
      </c>
    </row>
    <row r="55" spans="2:8" x14ac:dyDescent="0.25">
      <c r="B55" s="20">
        <v>4</v>
      </c>
      <c r="C55" s="19" t="s">
        <v>92</v>
      </c>
      <c r="D55" s="20">
        <v>2003</v>
      </c>
      <c r="E55" s="21">
        <v>2.3981481481481479E-3</v>
      </c>
      <c r="F55" s="18">
        <v>180</v>
      </c>
      <c r="G55" s="20">
        <v>4</v>
      </c>
      <c r="H55" s="23" t="s">
        <v>16</v>
      </c>
    </row>
    <row r="57" spans="2:8" x14ac:dyDescent="0.25">
      <c r="C57" t="s">
        <v>94</v>
      </c>
    </row>
  </sheetData>
  <mergeCells count="7">
    <mergeCell ref="B41:G41"/>
    <mergeCell ref="B50:G50"/>
    <mergeCell ref="B1:G1"/>
    <mergeCell ref="B3:G3"/>
    <mergeCell ref="B10:G10"/>
    <mergeCell ref="B16:G16"/>
    <mergeCell ref="B36:G36"/>
  </mergeCells>
  <pageMargins left="0.25" right="0.25" top="0.75" bottom="0.75" header="0.3" footer="0.3"/>
  <pageSetup paperSize="9" scale="89" fitToHeight="0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6"/>
  <sheetViews>
    <sheetView workbookViewId="0">
      <selection activeCell="B5" sqref="B5:I16"/>
    </sheetView>
  </sheetViews>
  <sheetFormatPr defaultRowHeight="15" x14ac:dyDescent="0.25"/>
  <cols>
    <col min="2" max="2" width="5" customWidth="1"/>
    <col min="3" max="3" width="23.42578125" customWidth="1"/>
    <col min="4" max="4" width="13" customWidth="1"/>
    <col min="5" max="5" width="13.42578125" customWidth="1"/>
    <col min="6" max="6" width="12.5703125" customWidth="1"/>
    <col min="7" max="7" width="12.42578125" customWidth="1"/>
    <col min="9" max="9" width="18.140625" customWidth="1"/>
  </cols>
  <sheetData>
    <row r="5" spans="2:9" ht="30" x14ac:dyDescent="0.25">
      <c r="B5" t="s">
        <v>0</v>
      </c>
      <c r="C5" s="4" t="s">
        <v>9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</row>
    <row r="6" spans="2:9" ht="30" x14ac:dyDescent="0.25">
      <c r="B6">
        <v>1</v>
      </c>
      <c r="C6" t="s">
        <v>21</v>
      </c>
      <c r="D6" s="7">
        <v>729</v>
      </c>
      <c r="E6" s="6">
        <v>3.1645254629629631E-2</v>
      </c>
      <c r="F6" s="6">
        <v>1.3888888888888888E-2</v>
      </c>
      <c r="G6" s="6">
        <f t="shared" ref="G6:G15" si="0">E6-F6</f>
        <v>1.7756365740740743E-2</v>
      </c>
      <c r="H6">
        <v>1</v>
      </c>
      <c r="I6" s="2" t="s">
        <v>17</v>
      </c>
    </row>
    <row r="7" spans="2:9" ht="30" x14ac:dyDescent="0.25">
      <c r="B7">
        <v>2</v>
      </c>
      <c r="C7" t="s">
        <v>26</v>
      </c>
      <c r="D7" s="7">
        <v>3817</v>
      </c>
      <c r="E7" s="6">
        <v>3.6227777777777775E-2</v>
      </c>
      <c r="F7" s="6">
        <v>1.4930555555555556E-2</v>
      </c>
      <c r="G7" s="6">
        <f t="shared" si="0"/>
        <v>2.1297222222222217E-2</v>
      </c>
      <c r="H7">
        <v>2</v>
      </c>
      <c r="I7" s="2" t="s">
        <v>17</v>
      </c>
    </row>
    <row r="8" spans="2:9" x14ac:dyDescent="0.25">
      <c r="B8">
        <v>3</v>
      </c>
      <c r="C8" t="s">
        <v>28</v>
      </c>
      <c r="D8" s="7">
        <v>197</v>
      </c>
      <c r="E8" s="6">
        <v>3.6227777777777775E-2</v>
      </c>
      <c r="F8" s="6">
        <v>1.4583333333333332E-2</v>
      </c>
      <c r="G8" s="6">
        <f t="shared" si="0"/>
        <v>2.1644444444444445E-2</v>
      </c>
      <c r="H8">
        <v>3</v>
      </c>
      <c r="I8" t="s">
        <v>14</v>
      </c>
    </row>
    <row r="9" spans="2:9" x14ac:dyDescent="0.25">
      <c r="B9">
        <v>4</v>
      </c>
      <c r="C9" t="s">
        <v>27</v>
      </c>
      <c r="D9" s="7">
        <v>3436</v>
      </c>
      <c r="E9" s="6">
        <v>3.8594328703703704E-2</v>
      </c>
      <c r="F9" s="6">
        <v>1.5277777777777777E-2</v>
      </c>
      <c r="G9" s="6">
        <f t="shared" si="0"/>
        <v>2.3316550925925925E-2</v>
      </c>
      <c r="H9">
        <v>4</v>
      </c>
      <c r="I9" t="s">
        <v>11</v>
      </c>
    </row>
    <row r="10" spans="2:9" x14ac:dyDescent="0.25">
      <c r="B10">
        <v>5</v>
      </c>
      <c r="C10" t="s">
        <v>22</v>
      </c>
      <c r="D10" s="7">
        <v>3803</v>
      </c>
      <c r="E10" s="6">
        <v>3.7757407407407406E-2</v>
      </c>
      <c r="F10" s="6">
        <v>1.4236111111111111E-2</v>
      </c>
      <c r="G10" s="6">
        <f t="shared" si="0"/>
        <v>2.3521296296296297E-2</v>
      </c>
      <c r="H10">
        <v>5</v>
      </c>
      <c r="I10" t="s">
        <v>14</v>
      </c>
    </row>
    <row r="11" spans="2:9" x14ac:dyDescent="0.25">
      <c r="B11">
        <v>6</v>
      </c>
      <c r="C11" t="s">
        <v>25</v>
      </c>
      <c r="D11" s="7">
        <v>1748</v>
      </c>
      <c r="E11" s="6">
        <v>3.9352546296296302E-2</v>
      </c>
      <c r="F11" s="6">
        <v>1.4930555555555556E-2</v>
      </c>
      <c r="G11" s="6">
        <f t="shared" si="0"/>
        <v>2.4421990740740744E-2</v>
      </c>
      <c r="H11">
        <v>6</v>
      </c>
      <c r="I11" t="s">
        <v>15</v>
      </c>
    </row>
    <row r="12" spans="2:9" x14ac:dyDescent="0.25">
      <c r="B12">
        <v>7</v>
      </c>
      <c r="C12" t="s">
        <v>20</v>
      </c>
      <c r="D12" s="7">
        <v>981</v>
      </c>
      <c r="E12" s="6">
        <v>4.0326620370370367E-2</v>
      </c>
      <c r="F12" s="6">
        <v>1.3888888888888888E-2</v>
      </c>
      <c r="G12" s="6">
        <f t="shared" si="0"/>
        <v>2.6437731481481479E-2</v>
      </c>
      <c r="H12">
        <v>7</v>
      </c>
      <c r="I12" t="s">
        <v>10</v>
      </c>
    </row>
    <row r="13" spans="2:9" x14ac:dyDescent="0.25">
      <c r="B13">
        <v>8</v>
      </c>
      <c r="C13" t="s">
        <v>24</v>
      </c>
      <c r="D13" s="7">
        <v>6898</v>
      </c>
      <c r="E13" s="6">
        <v>4.1373379629629628E-2</v>
      </c>
      <c r="F13" s="6">
        <v>1.4583333333333332E-2</v>
      </c>
      <c r="G13" s="6">
        <f t="shared" si="0"/>
        <v>2.6790046296296298E-2</v>
      </c>
      <c r="H13">
        <v>8</v>
      </c>
      <c r="I13" t="s">
        <v>15</v>
      </c>
    </row>
    <row r="14" spans="2:9" x14ac:dyDescent="0.25">
      <c r="B14">
        <v>9</v>
      </c>
      <c r="C14" t="s">
        <v>18</v>
      </c>
      <c r="D14" s="7">
        <v>6897</v>
      </c>
      <c r="E14" s="6">
        <v>4.1747685185185186E-2</v>
      </c>
      <c r="F14" s="6">
        <v>1.3541666666666667E-2</v>
      </c>
      <c r="G14" s="6">
        <f t="shared" si="0"/>
        <v>2.8206018518518519E-2</v>
      </c>
      <c r="H14">
        <v>9</v>
      </c>
      <c r="I14" t="s">
        <v>15</v>
      </c>
    </row>
    <row r="15" spans="2:9" x14ac:dyDescent="0.25">
      <c r="B15">
        <v>10</v>
      </c>
      <c r="C15" t="s">
        <v>23</v>
      </c>
      <c r="D15" s="7">
        <v>3837</v>
      </c>
      <c r="E15" s="6">
        <v>4.8379629629629627E-2</v>
      </c>
      <c r="F15" s="6">
        <v>1.4236111111111111E-2</v>
      </c>
      <c r="G15" s="6">
        <f t="shared" si="0"/>
        <v>3.4143518518518517E-2</v>
      </c>
      <c r="H15">
        <v>10</v>
      </c>
      <c r="I15" t="s">
        <v>16</v>
      </c>
    </row>
    <row r="16" spans="2:9" x14ac:dyDescent="0.25">
      <c r="B16">
        <v>11</v>
      </c>
      <c r="C16" t="s">
        <v>19</v>
      </c>
      <c r="D16" s="7">
        <v>3467</v>
      </c>
      <c r="E16" s="6"/>
      <c r="F16" s="6">
        <v>1.3541666666666667E-2</v>
      </c>
      <c r="G16" s="6"/>
      <c r="I16" t="s">
        <v>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5"/>
  <sheetViews>
    <sheetView workbookViewId="0">
      <selection activeCell="B5" sqref="B5:H24"/>
    </sheetView>
  </sheetViews>
  <sheetFormatPr defaultRowHeight="15" x14ac:dyDescent="0.25"/>
  <cols>
    <col min="3" max="3" width="27.7109375" customWidth="1"/>
    <col min="4" max="4" width="12.7109375" customWidth="1"/>
    <col min="5" max="5" width="13.7109375" customWidth="1"/>
    <col min="6" max="6" width="12.7109375" customWidth="1"/>
    <col min="8" max="8" width="18.5703125" customWidth="1"/>
  </cols>
  <sheetData>
    <row r="5" spans="2:8" ht="30" x14ac:dyDescent="0.25">
      <c r="B5" t="s">
        <v>0</v>
      </c>
      <c r="C5" s="4" t="s">
        <v>9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2:8" x14ac:dyDescent="0.25">
      <c r="B6">
        <v>1</v>
      </c>
      <c r="C6" s="12" t="s">
        <v>32</v>
      </c>
      <c r="D6" s="6">
        <v>2.9456481481481483E-2</v>
      </c>
      <c r="E6" s="6">
        <v>1.736111111111111E-3</v>
      </c>
      <c r="F6" s="3">
        <f t="shared" ref="F6:F21" si="0">D6-E6</f>
        <v>2.7720370370370371E-2</v>
      </c>
      <c r="G6" s="12">
        <v>1</v>
      </c>
      <c r="H6" t="s">
        <v>14</v>
      </c>
    </row>
    <row r="7" spans="2:8" x14ac:dyDescent="0.25">
      <c r="B7">
        <v>2</v>
      </c>
      <c r="C7" s="12" t="s">
        <v>35</v>
      </c>
      <c r="D7" s="6">
        <v>3.0780092592592592E-2</v>
      </c>
      <c r="E7" s="6">
        <v>2.4305555555555556E-3</v>
      </c>
      <c r="F7" s="3">
        <f t="shared" si="0"/>
        <v>2.8349537037037034E-2</v>
      </c>
      <c r="G7" s="12">
        <v>2</v>
      </c>
      <c r="H7" t="s">
        <v>12</v>
      </c>
    </row>
    <row r="8" spans="2:8" x14ac:dyDescent="0.25">
      <c r="B8">
        <v>3</v>
      </c>
      <c r="C8" s="12" t="s">
        <v>34</v>
      </c>
      <c r="D8" s="6">
        <v>3.3925462962962963E-2</v>
      </c>
      <c r="E8" s="6">
        <v>2.0833333333333333E-3</v>
      </c>
      <c r="F8" s="3">
        <f t="shared" si="0"/>
        <v>3.184212962962963E-2</v>
      </c>
      <c r="G8" s="12">
        <v>3</v>
      </c>
      <c r="H8" t="s">
        <v>12</v>
      </c>
    </row>
    <row r="9" spans="2:8" x14ac:dyDescent="0.25">
      <c r="B9">
        <v>4</v>
      </c>
      <c r="C9" t="s">
        <v>36</v>
      </c>
      <c r="D9" s="6">
        <v>3.47125E-2</v>
      </c>
      <c r="E9" s="6">
        <v>2.4305555555555556E-3</v>
      </c>
      <c r="F9" s="3">
        <f t="shared" si="0"/>
        <v>3.2281944444444446E-2</v>
      </c>
      <c r="G9">
        <v>4</v>
      </c>
      <c r="H9" t="s">
        <v>14</v>
      </c>
    </row>
    <row r="10" spans="2:8" x14ac:dyDescent="0.25">
      <c r="B10">
        <v>5</v>
      </c>
      <c r="C10" t="s">
        <v>47</v>
      </c>
      <c r="D10" s="6">
        <v>3.7215046296296295E-2</v>
      </c>
      <c r="E10" s="6">
        <v>4.5138888888888893E-3</v>
      </c>
      <c r="F10" s="3">
        <f t="shared" si="0"/>
        <v>3.2701157407407408E-2</v>
      </c>
      <c r="G10">
        <v>5</v>
      </c>
    </row>
    <row r="11" spans="2:8" x14ac:dyDescent="0.25">
      <c r="B11">
        <v>6</v>
      </c>
      <c r="C11" t="s">
        <v>41</v>
      </c>
      <c r="D11" s="6">
        <v>3.7035879629629627E-2</v>
      </c>
      <c r="E11" s="6">
        <v>3.472222222222222E-3</v>
      </c>
      <c r="F11" s="3">
        <f t="shared" si="0"/>
        <v>3.3563657407407403E-2</v>
      </c>
      <c r="G11">
        <v>6</v>
      </c>
      <c r="H11" t="s">
        <v>14</v>
      </c>
    </row>
    <row r="12" spans="2:8" x14ac:dyDescent="0.25">
      <c r="B12">
        <v>7</v>
      </c>
      <c r="C12" t="s">
        <v>40</v>
      </c>
      <c r="D12" s="6">
        <v>3.9015509259259257E-2</v>
      </c>
      <c r="E12" s="6">
        <v>3.1249999999999997E-3</v>
      </c>
      <c r="F12" s="3">
        <f t="shared" si="0"/>
        <v>3.5890509259259254E-2</v>
      </c>
      <c r="G12">
        <v>7</v>
      </c>
      <c r="H12" t="s">
        <v>49</v>
      </c>
    </row>
    <row r="13" spans="2:8" x14ac:dyDescent="0.25">
      <c r="B13">
        <v>8</v>
      </c>
      <c r="C13" t="s">
        <v>37</v>
      </c>
      <c r="D13" s="6">
        <v>3.9202314814814815E-2</v>
      </c>
      <c r="E13" s="6">
        <v>2.7777777777777779E-3</v>
      </c>
      <c r="F13" s="3">
        <f t="shared" si="0"/>
        <v>3.642453703703704E-2</v>
      </c>
      <c r="G13">
        <v>8</v>
      </c>
      <c r="H13" t="s">
        <v>15</v>
      </c>
    </row>
    <row r="14" spans="2:8" x14ac:dyDescent="0.25">
      <c r="B14">
        <v>9</v>
      </c>
      <c r="C14" t="s">
        <v>39</v>
      </c>
      <c r="D14" s="6">
        <v>4.0213773148148148E-2</v>
      </c>
      <c r="E14" s="6">
        <v>3.1249999999999997E-3</v>
      </c>
      <c r="F14" s="3">
        <f t="shared" si="0"/>
        <v>3.7088773148148145E-2</v>
      </c>
      <c r="G14">
        <v>9</v>
      </c>
      <c r="H14" t="s">
        <v>16</v>
      </c>
    </row>
    <row r="15" spans="2:8" x14ac:dyDescent="0.25">
      <c r="B15">
        <v>10</v>
      </c>
      <c r="C15" t="s">
        <v>33</v>
      </c>
      <c r="D15" s="6">
        <v>4.2442129629629628E-2</v>
      </c>
      <c r="E15" s="6">
        <v>2.0833333333333333E-3</v>
      </c>
      <c r="F15" s="3">
        <f t="shared" si="0"/>
        <v>4.0358796296296295E-2</v>
      </c>
      <c r="G15">
        <v>10</v>
      </c>
      <c r="H15" t="s">
        <v>49</v>
      </c>
    </row>
    <row r="16" spans="2:8" x14ac:dyDescent="0.25">
      <c r="B16">
        <v>11</v>
      </c>
      <c r="C16" t="s">
        <v>31</v>
      </c>
      <c r="D16" s="6">
        <v>4.2755092592592588E-2</v>
      </c>
      <c r="E16" s="6">
        <v>1.736111111111111E-3</v>
      </c>
      <c r="F16" s="3">
        <f t="shared" si="0"/>
        <v>4.1018981481481476E-2</v>
      </c>
      <c r="G16">
        <v>11</v>
      </c>
      <c r="H16" t="s">
        <v>15</v>
      </c>
    </row>
    <row r="17" spans="2:8" x14ac:dyDescent="0.25">
      <c r="B17">
        <v>12</v>
      </c>
      <c r="C17" t="s">
        <v>42</v>
      </c>
      <c r="D17" s="6">
        <v>4.7326388888888883E-2</v>
      </c>
      <c r="E17" s="6">
        <v>3.472222222222222E-3</v>
      </c>
      <c r="F17" s="3">
        <f t="shared" si="0"/>
        <v>4.3854166666666659E-2</v>
      </c>
      <c r="G17">
        <v>12</v>
      </c>
      <c r="H17" t="s">
        <v>12</v>
      </c>
    </row>
    <row r="18" spans="2:8" x14ac:dyDescent="0.25">
      <c r="B18">
        <v>13</v>
      </c>
      <c r="C18" t="s">
        <v>38</v>
      </c>
      <c r="D18" s="6">
        <v>5.2222222222222225E-2</v>
      </c>
      <c r="E18" s="6">
        <v>2.7777777777777779E-3</v>
      </c>
      <c r="F18" s="3">
        <f t="shared" si="0"/>
        <v>4.9444444444444451E-2</v>
      </c>
      <c r="G18">
        <v>13</v>
      </c>
      <c r="H18" t="s">
        <v>15</v>
      </c>
    </row>
    <row r="19" spans="2:8" x14ac:dyDescent="0.25">
      <c r="B19">
        <v>14</v>
      </c>
      <c r="C19" t="s">
        <v>45</v>
      </c>
      <c r="D19" s="6">
        <v>5.4236111111111117E-2</v>
      </c>
      <c r="E19" s="6">
        <v>4.1666666666666666E-3</v>
      </c>
      <c r="F19" s="3">
        <f t="shared" si="0"/>
        <v>5.0069444444444451E-2</v>
      </c>
      <c r="G19">
        <v>14</v>
      </c>
      <c r="H19" t="s">
        <v>15</v>
      </c>
    </row>
    <row r="20" spans="2:8" x14ac:dyDescent="0.25">
      <c r="B20">
        <v>15</v>
      </c>
      <c r="C20" t="s">
        <v>46</v>
      </c>
      <c r="D20" s="6">
        <v>5.6111111111111112E-2</v>
      </c>
      <c r="E20" s="6">
        <v>4.1666666666666666E-3</v>
      </c>
      <c r="F20" s="3">
        <f t="shared" si="0"/>
        <v>5.1944444444444446E-2</v>
      </c>
      <c r="G20">
        <v>15</v>
      </c>
      <c r="H20" t="s">
        <v>15</v>
      </c>
    </row>
    <row r="21" spans="2:8" x14ac:dyDescent="0.25">
      <c r="B21">
        <v>16</v>
      </c>
      <c r="C21" t="s">
        <v>43</v>
      </c>
      <c r="D21" s="6">
        <v>5.6076388888888884E-2</v>
      </c>
      <c r="E21" s="6">
        <v>3.8194444444444443E-3</v>
      </c>
      <c r="F21" s="3">
        <f t="shared" si="0"/>
        <v>5.2256944444444439E-2</v>
      </c>
      <c r="G21">
        <v>16</v>
      </c>
      <c r="H21" t="s">
        <v>15</v>
      </c>
    </row>
    <row r="22" spans="2:8" ht="30" x14ac:dyDescent="0.25">
      <c r="B22">
        <v>17</v>
      </c>
      <c r="C22" t="s">
        <v>29</v>
      </c>
      <c r="D22" s="6"/>
      <c r="E22" s="6">
        <v>1.3888888888888889E-3</v>
      </c>
      <c r="F22" s="3"/>
      <c r="H22" s="2" t="s">
        <v>48</v>
      </c>
    </row>
    <row r="23" spans="2:8" x14ac:dyDescent="0.25">
      <c r="B23">
        <v>18</v>
      </c>
      <c r="C23" t="s">
        <v>30</v>
      </c>
      <c r="D23" s="3"/>
      <c r="E23" s="6">
        <v>1.3888888888888889E-3</v>
      </c>
      <c r="F23" s="3"/>
      <c r="H23" t="s">
        <v>16</v>
      </c>
    </row>
    <row r="24" spans="2:8" x14ac:dyDescent="0.25">
      <c r="B24">
        <v>19</v>
      </c>
      <c r="C24" t="s">
        <v>44</v>
      </c>
      <c r="D24" s="6"/>
      <c r="E24" s="6">
        <v>3.8194444444444443E-3</v>
      </c>
      <c r="F24" s="3"/>
      <c r="H24" t="s">
        <v>13</v>
      </c>
    </row>
    <row r="25" spans="2:8" x14ac:dyDescent="0.25">
      <c r="B25" s="1"/>
      <c r="D25" s="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1"/>
  <sheetViews>
    <sheetView topLeftCell="B1" workbookViewId="0">
      <selection activeCell="E21" sqref="E21"/>
    </sheetView>
  </sheetViews>
  <sheetFormatPr defaultRowHeight="15" x14ac:dyDescent="0.25"/>
  <cols>
    <col min="3" max="3" width="21.28515625" customWidth="1"/>
    <col min="4" max="4" width="14" customWidth="1"/>
    <col min="5" max="5" width="11.85546875" customWidth="1"/>
    <col min="6" max="6" width="12.140625" customWidth="1"/>
    <col min="7" max="7" width="11.85546875" customWidth="1"/>
    <col min="9" max="9" width="19" customWidth="1"/>
  </cols>
  <sheetData>
    <row r="6" spans="2:9" ht="30" x14ac:dyDescent="0.25">
      <c r="B6" t="s">
        <v>0</v>
      </c>
      <c r="C6" s="4" t="s">
        <v>9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2:9" x14ac:dyDescent="0.25">
      <c r="B7">
        <v>1</v>
      </c>
      <c r="C7" t="s">
        <v>51</v>
      </c>
      <c r="D7">
        <v>3390</v>
      </c>
      <c r="E7" s="6">
        <v>1.9921412037037036E-2</v>
      </c>
      <c r="F7" s="6">
        <v>4.8611111111111112E-3</v>
      </c>
      <c r="G7" s="6">
        <f>E7-F7</f>
        <v>1.5060300925925925E-2</v>
      </c>
      <c r="H7">
        <v>1</v>
      </c>
      <c r="I7" t="s">
        <v>12</v>
      </c>
    </row>
    <row r="8" spans="2:9" x14ac:dyDescent="0.25">
      <c r="B8">
        <v>2</v>
      </c>
      <c r="C8" t="s">
        <v>53</v>
      </c>
      <c r="D8">
        <v>1734</v>
      </c>
      <c r="E8" s="6">
        <v>2.1070138888888892E-2</v>
      </c>
      <c r="F8" s="6">
        <v>5.208333333333333E-3</v>
      </c>
      <c r="G8" s="6">
        <f>E8-F8</f>
        <v>1.586180555555556E-2</v>
      </c>
      <c r="H8">
        <v>2</v>
      </c>
      <c r="I8" t="s">
        <v>12</v>
      </c>
    </row>
    <row r="9" spans="2:9" x14ac:dyDescent="0.25">
      <c r="B9">
        <v>3</v>
      </c>
      <c r="C9" t="s">
        <v>52</v>
      </c>
      <c r="D9">
        <v>6695</v>
      </c>
      <c r="E9" s="6">
        <v>2.1504050925925926E-2</v>
      </c>
      <c r="F9" s="6">
        <v>5.208333333333333E-3</v>
      </c>
      <c r="G9" s="6">
        <f>E9-F9</f>
        <v>1.6295717592592594E-2</v>
      </c>
      <c r="H9">
        <v>3</v>
      </c>
      <c r="I9" t="s">
        <v>12</v>
      </c>
    </row>
    <row r="10" spans="2:9" x14ac:dyDescent="0.25">
      <c r="B10">
        <v>4</v>
      </c>
      <c r="C10" t="s">
        <v>50</v>
      </c>
      <c r="D10">
        <v>3468</v>
      </c>
      <c r="E10" s="6">
        <v>2.185648148148148E-2</v>
      </c>
      <c r="F10" s="6">
        <v>5.5555555555555558E-3</v>
      </c>
      <c r="G10" s="6">
        <f>E10-F10</f>
        <v>1.6300925925925924E-2</v>
      </c>
      <c r="H10">
        <v>4</v>
      </c>
    </row>
    <row r="11" spans="2:9" x14ac:dyDescent="0.25">
      <c r="B11">
        <v>5</v>
      </c>
      <c r="C11" t="s">
        <v>54</v>
      </c>
      <c r="D11">
        <v>3442</v>
      </c>
      <c r="E11" s="6">
        <v>2.3670717592592594E-2</v>
      </c>
      <c r="F11" s="6">
        <v>4.8611111111111112E-3</v>
      </c>
      <c r="G11" s="6">
        <f>E11-F11</f>
        <v>1.8809606481481483E-2</v>
      </c>
      <c r="H11">
        <v>5</v>
      </c>
      <c r="I11" t="s">
        <v>49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0"/>
  <sheetViews>
    <sheetView workbookViewId="0">
      <selection activeCell="I9" sqref="I9"/>
    </sheetView>
  </sheetViews>
  <sheetFormatPr defaultRowHeight="15" x14ac:dyDescent="0.25"/>
  <cols>
    <col min="2" max="2" width="6" customWidth="1"/>
    <col min="3" max="3" width="25.7109375" customWidth="1"/>
    <col min="4" max="4" width="11.7109375" customWidth="1"/>
    <col min="5" max="5" width="12.140625" customWidth="1"/>
    <col min="6" max="6" width="12.42578125" customWidth="1"/>
    <col min="7" max="7" width="10.140625" customWidth="1"/>
    <col min="8" max="8" width="22.5703125" customWidth="1"/>
  </cols>
  <sheetData>
    <row r="6" spans="2:8" ht="30" x14ac:dyDescent="0.25">
      <c r="B6" t="s">
        <v>0</v>
      </c>
      <c r="C6" s="4" t="s">
        <v>9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</row>
    <row r="7" spans="2:8" ht="15.75" x14ac:dyDescent="0.25">
      <c r="B7">
        <v>1</v>
      </c>
      <c r="C7" s="8" t="s">
        <v>56</v>
      </c>
      <c r="D7" s="3">
        <v>3.1899768518518522E-2</v>
      </c>
      <c r="E7" s="6">
        <v>3.4722222222222224E-4</v>
      </c>
      <c r="F7" s="6">
        <f>D7-E7</f>
        <v>3.1552546296296301E-2</v>
      </c>
      <c r="G7">
        <v>1</v>
      </c>
      <c r="H7" s="10" t="s">
        <v>12</v>
      </c>
    </row>
    <row r="8" spans="2:8" ht="31.5" x14ac:dyDescent="0.25">
      <c r="B8">
        <v>2</v>
      </c>
      <c r="C8" s="8" t="s">
        <v>55</v>
      </c>
      <c r="D8" s="3">
        <v>3.7215046296296295E-2</v>
      </c>
      <c r="E8" s="6">
        <v>3.4722222222222224E-4</v>
      </c>
      <c r="F8" s="6">
        <f>D8-E8</f>
        <v>3.6867824074074074E-2</v>
      </c>
      <c r="G8">
        <v>2</v>
      </c>
      <c r="H8" s="9" t="s">
        <v>17</v>
      </c>
    </row>
    <row r="9" spans="2:8" ht="15.75" x14ac:dyDescent="0.25">
      <c r="B9">
        <v>3</v>
      </c>
      <c r="C9" s="8" t="s">
        <v>58</v>
      </c>
      <c r="D9" s="3">
        <v>3.7790625000000001E-2</v>
      </c>
      <c r="E9" s="6">
        <v>6.9444444444444447E-4</v>
      </c>
      <c r="F9" s="6">
        <f>D9-E9</f>
        <v>3.7096180555555559E-2</v>
      </c>
      <c r="G9">
        <v>3</v>
      </c>
      <c r="H9" s="8" t="s">
        <v>16</v>
      </c>
    </row>
    <row r="10" spans="2:8" ht="15.75" x14ac:dyDescent="0.25">
      <c r="B10">
        <v>4</v>
      </c>
      <c r="C10" s="8" t="s">
        <v>57</v>
      </c>
      <c r="D10" s="3">
        <v>4.1373379629629628E-2</v>
      </c>
      <c r="E10" s="6">
        <v>6.9444444444444447E-4</v>
      </c>
      <c r="F10" s="6">
        <f>D10-E10</f>
        <v>4.0678935185185186E-2</v>
      </c>
      <c r="G10">
        <v>4</v>
      </c>
      <c r="H10" s="8" t="s"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7"/>
  <sheetViews>
    <sheetView workbookViewId="0">
      <selection activeCell="E19" sqref="E19"/>
    </sheetView>
  </sheetViews>
  <sheetFormatPr defaultRowHeight="15" x14ac:dyDescent="0.25"/>
  <cols>
    <col min="2" max="2" width="6.5703125" customWidth="1"/>
    <col min="3" max="3" width="18" customWidth="1"/>
    <col min="4" max="4" width="14.7109375" customWidth="1"/>
    <col min="5" max="5" width="13.5703125" customWidth="1"/>
    <col min="6" max="6" width="11.5703125" customWidth="1"/>
    <col min="7" max="7" width="12.5703125" customWidth="1"/>
    <col min="8" max="8" width="12.42578125" customWidth="1"/>
    <col min="9" max="9" width="13.42578125" customWidth="1"/>
    <col min="10" max="10" width="12.85546875" customWidth="1"/>
    <col min="11" max="11" width="19.5703125" customWidth="1"/>
  </cols>
  <sheetData>
    <row r="5" spans="2:11" ht="30" x14ac:dyDescent="0.25">
      <c r="B5" t="s">
        <v>0</v>
      </c>
      <c r="C5" s="4" t="s">
        <v>9</v>
      </c>
      <c r="D5" s="5" t="s">
        <v>1</v>
      </c>
      <c r="E5" s="4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</row>
    <row r="6" spans="2:11" ht="15.75" x14ac:dyDescent="0.25">
      <c r="B6" s="11">
        <v>2</v>
      </c>
      <c r="C6" s="8" t="s">
        <v>60</v>
      </c>
      <c r="G6" s="6">
        <v>4.6064814814814815E-2</v>
      </c>
      <c r="H6" s="6">
        <v>1.0416666666666667E-3</v>
      </c>
      <c r="I6" s="6">
        <f>G6-H6</f>
        <v>4.5023148148148145E-2</v>
      </c>
      <c r="J6">
        <v>1</v>
      </c>
      <c r="K6" t="s">
        <v>16</v>
      </c>
    </row>
    <row r="7" spans="2:11" ht="15.75" x14ac:dyDescent="0.25">
      <c r="B7" s="11">
        <v>1</v>
      </c>
      <c r="C7" s="8" t="s">
        <v>59</v>
      </c>
      <c r="G7" s="3"/>
      <c r="H7" s="6">
        <v>1.0416666666666667E-3</v>
      </c>
      <c r="I7" s="6"/>
      <c r="K7" t="s">
        <v>14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Лист4</vt:lpstr>
      <vt:lpstr>юноши 2003-2004 г.р.</vt:lpstr>
      <vt:lpstr>девушки 2003-2004 г.р.</vt:lpstr>
      <vt:lpstr>юноши 2001-2002 г.р.</vt:lpstr>
      <vt:lpstr>девушки 2001-2002</vt:lpstr>
      <vt:lpstr>юноши 2000-1999</vt:lpstr>
      <vt:lpstr>девушки 2000-1999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2017-03-21T09:20:42Z</dcterms:modified>
</cp:coreProperties>
</file>