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63" firstSheet="2" activeTab="2"/>
  </bookViews>
  <sheets>
    <sheet name="мальчики 2003 и моложе" sheetId="1" r:id="rId1"/>
    <sheet name="девочки 2003 и моложе" sheetId="2" r:id="rId2"/>
    <sheet name="Лист1" sheetId="3" r:id="rId3"/>
  </sheets>
  <definedNames>
    <definedName name="_xlnm._FilterDatabase" localSheetId="1" hidden="1">'девочки 2003 и моложе'!$A$9:$G$17</definedName>
    <definedName name="_xlnm._FilterDatabase" localSheetId="0" hidden="1">'мальчики 2003 и моложе'!$A$8:$G$11</definedName>
  </definedNames>
  <calcPr fullCalcOnLoad="1"/>
</workbook>
</file>

<file path=xl/sharedStrings.xml><?xml version="1.0" encoding="utf-8"?>
<sst xmlns="http://schemas.openxmlformats.org/spreadsheetml/2006/main" count="190" uniqueCount="124">
  <si>
    <t>№</t>
  </si>
  <si>
    <t>Фамилия, имя</t>
  </si>
  <si>
    <t>стартовый</t>
  </si>
  <si>
    <t>Время</t>
  </si>
  <si>
    <t>финиша</t>
  </si>
  <si>
    <t>Результат</t>
  </si>
  <si>
    <t xml:space="preserve">Занятое </t>
  </si>
  <si>
    <t xml:space="preserve">ИТОГОВЫЙ ПРОТОКОЛ </t>
  </si>
  <si>
    <t>"Новогодняя лыжная гонка на призы Деда Мороза"</t>
  </si>
  <si>
    <t>Гребная база ДЮСШ-3                                                          28 декабря 2014 года</t>
  </si>
  <si>
    <t>Степаненко Андрей</t>
  </si>
  <si>
    <t>Беляков Владислав</t>
  </si>
  <si>
    <t xml:space="preserve">Самсонов Степан </t>
  </si>
  <si>
    <t>Герасемюк Никита</t>
  </si>
  <si>
    <t>Жвакин Слава</t>
  </si>
  <si>
    <t>Евтушенко Игорь</t>
  </si>
  <si>
    <t xml:space="preserve">Киселёв Георгий </t>
  </si>
  <si>
    <t>Жданов Антон</t>
  </si>
  <si>
    <t>Ревако Максим</t>
  </si>
  <si>
    <t>Шершов Денис</t>
  </si>
  <si>
    <t>Тарасенко Слава</t>
  </si>
  <si>
    <t xml:space="preserve">Федоренко Илья </t>
  </si>
  <si>
    <t>Бальковский Игнат</t>
  </si>
  <si>
    <t>Поспелов Алексей</t>
  </si>
  <si>
    <t>Феликсов Илья</t>
  </si>
  <si>
    <t>Юницын Иван</t>
  </si>
  <si>
    <t>Соснин Дмитрий</t>
  </si>
  <si>
    <t>Кузьмин Игорь</t>
  </si>
  <si>
    <t>Козлов Виктор</t>
  </si>
  <si>
    <t>Гузиков Данил</t>
  </si>
  <si>
    <t>Попов Данил</t>
  </si>
  <si>
    <t>Серебренников Миша</t>
  </si>
  <si>
    <t>Епимахов Егор</t>
  </si>
  <si>
    <t>Суворов Александр</t>
  </si>
  <si>
    <t>Жигарев Михаил</t>
  </si>
  <si>
    <t>Кутовой Артем</t>
  </si>
  <si>
    <t>Шишкин Егор</t>
  </si>
  <si>
    <t>Шалапанова Валерия</t>
  </si>
  <si>
    <t>Щипанова Мария</t>
  </si>
  <si>
    <t>Щипанова Настя</t>
  </si>
  <si>
    <t>Осипова Виктория</t>
  </si>
  <si>
    <t>Широкая Софья</t>
  </si>
  <si>
    <t>Бондур Зоя</t>
  </si>
  <si>
    <t>Иванова Дарья</t>
  </si>
  <si>
    <t>Поспелова Татьяна</t>
  </si>
  <si>
    <t>(девочки 2003 г.р. и моложе)</t>
  </si>
  <si>
    <t>(мальчики 2003 г.р. и моложе)</t>
  </si>
  <si>
    <t>Ситников Семен</t>
  </si>
  <si>
    <t>Главный судья</t>
  </si>
  <si>
    <t>Щеголихин А.А.</t>
  </si>
  <si>
    <t>Главный секретарь</t>
  </si>
  <si>
    <t>Шемякина Н.В.</t>
  </si>
  <si>
    <t>старта</t>
  </si>
  <si>
    <t>место</t>
  </si>
  <si>
    <t>номер</t>
  </si>
  <si>
    <t>Гребная база ДЮСШ-3                                                                       28 декабря 2014 года</t>
  </si>
  <si>
    <t>Тренер</t>
  </si>
  <si>
    <t>Челпанов Дмитрий</t>
  </si>
  <si>
    <t>Подольская М.С.</t>
  </si>
  <si>
    <t>Данилов Денис</t>
  </si>
  <si>
    <t>Новиков Александр</t>
  </si>
  <si>
    <t>Жвакин Вячеслав</t>
  </si>
  <si>
    <t>Сенчуков Егор</t>
  </si>
  <si>
    <t>Вязников Олег</t>
  </si>
  <si>
    <t>Першин Егор</t>
  </si>
  <si>
    <t>Круподерщиков Михаил</t>
  </si>
  <si>
    <t>Назарук Артем</t>
  </si>
  <si>
    <t>Мутасова Н.П.</t>
  </si>
  <si>
    <t>Воеводин Артем</t>
  </si>
  <si>
    <t>Краснова Г.П.</t>
  </si>
  <si>
    <t>Нурисланова А.С.</t>
  </si>
  <si>
    <t>Феликсов Павел</t>
  </si>
  <si>
    <t>Соколов В.Ю.</t>
  </si>
  <si>
    <t>Син Александр</t>
  </si>
  <si>
    <t>Шакирова Виктория</t>
  </si>
  <si>
    <t>Шакирова Ксения</t>
  </si>
  <si>
    <t>Боталова Лилия</t>
  </si>
  <si>
    <t>Макарова Софья</t>
  </si>
  <si>
    <t>Мошарев Роман</t>
  </si>
  <si>
    <t>Елфимова Маргарита</t>
  </si>
  <si>
    <t>Чертовская Татьяна</t>
  </si>
  <si>
    <t>Алтунина Арина</t>
  </si>
  <si>
    <t>Гроссу Евгений</t>
  </si>
  <si>
    <t>Серебренников Михаил</t>
  </si>
  <si>
    <t>Лаврова Екатерина</t>
  </si>
  <si>
    <t>Федорович Матвей</t>
  </si>
  <si>
    <t>Костин Роман</t>
  </si>
  <si>
    <t>Место</t>
  </si>
  <si>
    <t>Год рожд</t>
  </si>
  <si>
    <t>(девочки 2005 г.р. и младше)</t>
  </si>
  <si>
    <t>(Юноши 1999-2000)</t>
  </si>
  <si>
    <t>(Юноши 2001-2002)</t>
  </si>
  <si>
    <t>(Юноши 2003-2004)</t>
  </si>
  <si>
    <t>(Мальчики 2005 г.р. и младше)</t>
  </si>
  <si>
    <t>Ерошкин Михаил</t>
  </si>
  <si>
    <t>Лебедев Матвей</t>
  </si>
  <si>
    <t>Косинова Анастасия</t>
  </si>
  <si>
    <t>Кукушкина Карина</t>
  </si>
  <si>
    <t>Емельянова Марина</t>
  </si>
  <si>
    <t>Кириллова Екатерина</t>
  </si>
  <si>
    <t>Одарченко Руслан</t>
  </si>
  <si>
    <t>Паршин Лев</t>
  </si>
  <si>
    <t>Вязников Александр</t>
  </si>
  <si>
    <t>Кондыбаров Кирилл</t>
  </si>
  <si>
    <t>Кожин Тимур</t>
  </si>
  <si>
    <t>6-7</t>
  </si>
  <si>
    <t>Блинушов Артур</t>
  </si>
  <si>
    <t>Буторин Максим</t>
  </si>
  <si>
    <t>Шевелев Родион</t>
  </si>
  <si>
    <t>Попова Анна</t>
  </si>
  <si>
    <t>9</t>
  </si>
  <si>
    <t>8</t>
  </si>
  <si>
    <t>Нетегов Даниил</t>
  </si>
  <si>
    <t>Шкарин Кирилл</t>
  </si>
  <si>
    <t>Коноплев Даниил</t>
  </si>
  <si>
    <t>ИТОГОВЫЙ ПРОТОКОЛ</t>
  </si>
  <si>
    <t>Соревнований "Новогодняя лыжная гонка на призы Деда Мороза 2016"</t>
  </si>
  <si>
    <t>(девушки 1999-2000)</t>
  </si>
  <si>
    <t>(девушки 2001-2002)</t>
  </si>
  <si>
    <t>(девушки 2003-2004)</t>
  </si>
  <si>
    <t>29 декабря 2016 г.                                                                Гребная база ДЮСШ</t>
  </si>
  <si>
    <t>Гл. судья</t>
  </si>
  <si>
    <t>Гл. секретарь</t>
  </si>
  <si>
    <t>Коноплева Н.Н.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</si>
</sst>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400]h:mm:ss\ AM/PM"/>
    <numFmt numFmtId="173" formatCode="[h]:mm:ss;@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40" fillId="0" borderId="12" xfId="0" applyFont="1" applyFill="1" applyBorder="1" applyAlignment="1">
      <alignment horizontal="center"/>
    </xf>
    <xf numFmtId="0" fontId="42" fillId="0" borderId="11" xfId="0" applyFont="1" applyBorder="1" applyAlignment="1">
      <alignment/>
    </xf>
    <xf numFmtId="172" fontId="42" fillId="0" borderId="11" xfId="0" applyNumberFormat="1" applyFont="1" applyBorder="1" applyAlignment="1">
      <alignment/>
    </xf>
    <xf numFmtId="172" fontId="40" fillId="0" borderId="11" xfId="0" applyNumberFormat="1" applyFont="1" applyBorder="1" applyAlignment="1">
      <alignment/>
    </xf>
    <xf numFmtId="173" fontId="40" fillId="0" borderId="11" xfId="0" applyNumberFormat="1" applyFont="1" applyBorder="1" applyAlignment="1">
      <alignment/>
    </xf>
    <xf numFmtId="0" fontId="40" fillId="0" borderId="0" xfId="0" applyFont="1" applyBorder="1" applyAlignment="1">
      <alignment/>
    </xf>
    <xf numFmtId="172" fontId="40" fillId="0" borderId="0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2" fillId="0" borderId="16" xfId="0" applyFont="1" applyBorder="1" applyAlignment="1">
      <alignment/>
    </xf>
    <xf numFmtId="0" fontId="40" fillId="0" borderId="16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0" xfId="0" applyFont="1" applyAlignment="1">
      <alignment horizontal="center"/>
    </xf>
    <xf numFmtId="172" fontId="44" fillId="0" borderId="11" xfId="0" applyNumberFormat="1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/>
    </xf>
    <xf numFmtId="0" fontId="44" fillId="0" borderId="11" xfId="0" applyFont="1" applyFill="1" applyBorder="1" applyAlignment="1">
      <alignment/>
    </xf>
    <xf numFmtId="49" fontId="44" fillId="0" borderId="16" xfId="0" applyNumberFormat="1" applyFont="1" applyBorder="1" applyAlignment="1">
      <alignment horizontal="center"/>
    </xf>
    <xf numFmtId="49" fontId="44" fillId="0" borderId="11" xfId="0" applyNumberFormat="1" applyFont="1" applyBorder="1" applyAlignment="1">
      <alignment horizontal="center"/>
    </xf>
    <xf numFmtId="49" fontId="44" fillId="0" borderId="17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3">
      <selection activeCell="A1" sqref="A1:G40"/>
    </sheetView>
  </sheetViews>
  <sheetFormatPr defaultColWidth="9.140625" defaultRowHeight="15"/>
  <cols>
    <col min="1" max="1" width="4.140625" style="0" customWidth="1"/>
    <col min="2" max="2" width="26.7109375" style="0" customWidth="1"/>
    <col min="3" max="3" width="13.140625" style="0" customWidth="1"/>
    <col min="4" max="4" width="10.57421875" style="0" customWidth="1"/>
    <col min="5" max="5" width="11.00390625" style="0" customWidth="1"/>
    <col min="6" max="6" width="11.421875" style="0" customWidth="1"/>
    <col min="7" max="7" width="9.57421875" style="0" customWidth="1"/>
  </cols>
  <sheetData>
    <row r="1" spans="1:7" ht="18.75">
      <c r="A1" s="47" t="s">
        <v>7</v>
      </c>
      <c r="B1" s="47"/>
      <c r="C1" s="47"/>
      <c r="D1" s="47"/>
      <c r="E1" s="47"/>
      <c r="F1" s="47"/>
      <c r="G1" s="47"/>
    </row>
    <row r="2" spans="1:7" ht="18.75">
      <c r="A2" s="47" t="s">
        <v>8</v>
      </c>
      <c r="B2" s="47"/>
      <c r="C2" s="47"/>
      <c r="D2" s="47"/>
      <c r="E2" s="47"/>
      <c r="F2" s="47"/>
      <c r="G2" s="47"/>
    </row>
    <row r="3" spans="1:7" ht="18.75">
      <c r="A3" s="47" t="s">
        <v>46</v>
      </c>
      <c r="B3" s="47"/>
      <c r="C3" s="47"/>
      <c r="D3" s="47"/>
      <c r="E3" s="47"/>
      <c r="F3" s="47"/>
      <c r="G3" s="47"/>
    </row>
    <row r="4" spans="1:7" ht="18.75">
      <c r="A4" s="5"/>
      <c r="B4" s="5"/>
      <c r="C4" s="5"/>
      <c r="D4" s="5"/>
      <c r="E4" s="5"/>
      <c r="F4" s="5"/>
      <c r="G4" s="5"/>
    </row>
    <row r="5" spans="1:7" ht="15.75">
      <c r="A5" s="19" t="s">
        <v>55</v>
      </c>
      <c r="B5" s="19"/>
      <c r="C5" s="19"/>
      <c r="D5" s="19"/>
      <c r="E5" s="19"/>
      <c r="F5" s="19"/>
      <c r="G5" s="19"/>
    </row>
    <row r="6" spans="1:7" ht="18.75">
      <c r="A6" s="15"/>
      <c r="B6" s="15"/>
      <c r="C6" s="15"/>
      <c r="D6" s="15"/>
      <c r="E6" s="15"/>
      <c r="F6" s="15"/>
      <c r="G6" s="15"/>
    </row>
    <row r="7" spans="1:7" ht="18.75">
      <c r="A7" s="6" t="s">
        <v>0</v>
      </c>
      <c r="B7" s="6" t="s">
        <v>1</v>
      </c>
      <c r="C7" s="6" t="s">
        <v>2</v>
      </c>
      <c r="D7" s="48" t="s">
        <v>3</v>
      </c>
      <c r="E7" s="48"/>
      <c r="F7" s="6" t="s">
        <v>5</v>
      </c>
      <c r="G7" s="17" t="s">
        <v>6</v>
      </c>
    </row>
    <row r="8" spans="1:7" ht="18.75">
      <c r="A8" s="7"/>
      <c r="B8" s="7"/>
      <c r="C8" s="5" t="s">
        <v>54</v>
      </c>
      <c r="D8" s="6" t="s">
        <v>4</v>
      </c>
      <c r="E8" s="8" t="s">
        <v>52</v>
      </c>
      <c r="F8" s="7"/>
      <c r="G8" s="18" t="s">
        <v>53</v>
      </c>
    </row>
    <row r="9" spans="1:7" ht="18.75">
      <c r="A9" s="9">
        <v>1</v>
      </c>
      <c r="B9" s="9" t="s">
        <v>47</v>
      </c>
      <c r="C9" s="16">
        <v>187</v>
      </c>
      <c r="D9" s="10">
        <v>0.006921296296296297</v>
      </c>
      <c r="E9" s="10">
        <v>0.0024305555555555556</v>
      </c>
      <c r="F9" s="10">
        <f aca="true" t="shared" si="0" ref="F9:F36">D9-E9</f>
        <v>0.004490740740740741</v>
      </c>
      <c r="G9" s="16">
        <v>1</v>
      </c>
    </row>
    <row r="10" spans="1:7" ht="18.75">
      <c r="A10" s="2">
        <v>2</v>
      </c>
      <c r="B10" s="2" t="s">
        <v>16</v>
      </c>
      <c r="C10" s="6">
        <v>123</v>
      </c>
      <c r="D10" s="11">
        <v>0.006076388888888889</v>
      </c>
      <c r="E10" s="11">
        <v>0.0006944444444444445</v>
      </c>
      <c r="F10" s="11">
        <f t="shared" si="0"/>
        <v>0.005381944444444444</v>
      </c>
      <c r="G10" s="6">
        <v>2</v>
      </c>
    </row>
    <row r="11" spans="1:7" ht="18.75">
      <c r="A11" s="2">
        <v>3</v>
      </c>
      <c r="B11" s="2" t="s">
        <v>20</v>
      </c>
      <c r="C11" s="6">
        <v>129</v>
      </c>
      <c r="D11" s="11">
        <v>0.006273148148148148</v>
      </c>
      <c r="E11" s="11">
        <v>0.0006944444444444445</v>
      </c>
      <c r="F11" s="11">
        <f t="shared" si="0"/>
        <v>0.005578703703703704</v>
      </c>
      <c r="G11" s="6">
        <v>3</v>
      </c>
    </row>
    <row r="12" spans="1:7" ht="18.75">
      <c r="A12" s="2">
        <v>4</v>
      </c>
      <c r="B12" s="2" t="s">
        <v>14</v>
      </c>
      <c r="C12" s="6">
        <v>120</v>
      </c>
      <c r="D12" s="11">
        <v>0.006377314814814815</v>
      </c>
      <c r="E12" s="11">
        <v>0.0006944444444444445</v>
      </c>
      <c r="F12" s="11">
        <f t="shared" si="0"/>
        <v>0.00568287037037037</v>
      </c>
      <c r="G12" s="6">
        <v>4</v>
      </c>
    </row>
    <row r="13" spans="1:7" ht="18.75">
      <c r="A13" s="9">
        <v>5</v>
      </c>
      <c r="B13" s="9" t="s">
        <v>36</v>
      </c>
      <c r="C13" s="16">
        <v>179</v>
      </c>
      <c r="D13" s="10">
        <v>0.008159722222222223</v>
      </c>
      <c r="E13" s="10">
        <v>0.0024305555555555556</v>
      </c>
      <c r="F13" s="10">
        <f t="shared" si="0"/>
        <v>0.005729166666666667</v>
      </c>
      <c r="G13" s="16">
        <v>5</v>
      </c>
    </row>
    <row r="14" spans="1:7" ht="18.75">
      <c r="A14" s="2">
        <v>6</v>
      </c>
      <c r="B14" s="2" t="s">
        <v>17</v>
      </c>
      <c r="C14" s="6">
        <v>126</v>
      </c>
      <c r="D14" s="11">
        <v>0.006585648148148147</v>
      </c>
      <c r="E14" s="11">
        <v>0.0006944444444444445</v>
      </c>
      <c r="F14" s="11">
        <f t="shared" si="0"/>
        <v>0.005891203703703702</v>
      </c>
      <c r="G14" s="6">
        <v>6</v>
      </c>
    </row>
    <row r="15" spans="1:7" ht="18.75">
      <c r="A15" s="2">
        <v>7</v>
      </c>
      <c r="B15" s="2" t="s">
        <v>21</v>
      </c>
      <c r="C15" s="6">
        <v>130</v>
      </c>
      <c r="D15" s="11">
        <v>0.007060185185185184</v>
      </c>
      <c r="E15" s="11">
        <v>0.0010416666666666667</v>
      </c>
      <c r="F15" s="11">
        <f t="shared" si="0"/>
        <v>0.006018518518518518</v>
      </c>
      <c r="G15" s="6">
        <v>7</v>
      </c>
    </row>
    <row r="16" spans="1:7" ht="18.75">
      <c r="A16" s="2">
        <v>8</v>
      </c>
      <c r="B16" s="2" t="s">
        <v>10</v>
      </c>
      <c r="C16" s="6">
        <v>114</v>
      </c>
      <c r="D16" s="11">
        <v>0.006481481481481481</v>
      </c>
      <c r="E16" s="12">
        <v>0.00034722222222222224</v>
      </c>
      <c r="F16" s="11">
        <f t="shared" si="0"/>
        <v>0.0061342592592592594</v>
      </c>
      <c r="G16" s="6">
        <v>8</v>
      </c>
    </row>
    <row r="17" spans="1:7" ht="18.75">
      <c r="A17" s="9">
        <v>9</v>
      </c>
      <c r="B17" s="9" t="s">
        <v>31</v>
      </c>
      <c r="C17" s="16">
        <v>157</v>
      </c>
      <c r="D17" s="10">
        <v>0.008252314814814815</v>
      </c>
      <c r="E17" s="11">
        <v>0.0020833333333333333</v>
      </c>
      <c r="F17" s="10">
        <f t="shared" si="0"/>
        <v>0.006168981481481482</v>
      </c>
      <c r="G17" s="16">
        <v>9</v>
      </c>
    </row>
    <row r="18" spans="1:7" ht="18.75">
      <c r="A18" s="2">
        <v>10</v>
      </c>
      <c r="B18" s="2" t="s">
        <v>23</v>
      </c>
      <c r="C18" s="6">
        <v>134</v>
      </c>
      <c r="D18" s="11">
        <v>0.0076157407407407415</v>
      </c>
      <c r="E18" s="11">
        <v>0.001388888888888889</v>
      </c>
      <c r="F18" s="11">
        <f t="shared" si="0"/>
        <v>0.006226851851851852</v>
      </c>
      <c r="G18" s="6">
        <v>10</v>
      </c>
    </row>
    <row r="19" spans="1:7" ht="18.75">
      <c r="A19" s="2">
        <v>11</v>
      </c>
      <c r="B19" s="2" t="s">
        <v>27</v>
      </c>
      <c r="C19" s="6">
        <v>139</v>
      </c>
      <c r="D19" s="11">
        <v>0.00806712962962963</v>
      </c>
      <c r="E19" s="11">
        <v>0.001736111111111111</v>
      </c>
      <c r="F19" s="11">
        <f t="shared" si="0"/>
        <v>0.00633101851851852</v>
      </c>
      <c r="G19" s="6">
        <v>11</v>
      </c>
    </row>
    <row r="20" spans="1:7" ht="18.75">
      <c r="A20" s="2">
        <v>12</v>
      </c>
      <c r="B20" s="2" t="s">
        <v>26</v>
      </c>
      <c r="C20" s="6">
        <v>138</v>
      </c>
      <c r="D20" s="11">
        <v>0.008113425925925925</v>
      </c>
      <c r="E20" s="11">
        <v>0.001736111111111111</v>
      </c>
      <c r="F20" s="11">
        <f t="shared" si="0"/>
        <v>0.006377314814814814</v>
      </c>
      <c r="G20" s="6">
        <v>12</v>
      </c>
    </row>
    <row r="21" spans="1:7" ht="18.75">
      <c r="A21" s="2">
        <v>13</v>
      </c>
      <c r="B21" s="2" t="s">
        <v>19</v>
      </c>
      <c r="C21" s="6">
        <v>128</v>
      </c>
      <c r="D21" s="11">
        <v>0.007511574074074074</v>
      </c>
      <c r="E21" s="11">
        <v>0.0010416666666666667</v>
      </c>
      <c r="F21" s="11">
        <f t="shared" si="0"/>
        <v>0.006469907407407408</v>
      </c>
      <c r="G21" s="6">
        <v>13</v>
      </c>
    </row>
    <row r="22" spans="1:7" ht="18.75">
      <c r="A22" s="2">
        <v>14</v>
      </c>
      <c r="B22" s="2" t="s">
        <v>11</v>
      </c>
      <c r="C22" s="6">
        <v>115</v>
      </c>
      <c r="D22" s="11">
        <v>0.006967592592592592</v>
      </c>
      <c r="E22" s="11">
        <v>0.00034722222222222224</v>
      </c>
      <c r="F22" s="11">
        <f t="shared" si="0"/>
        <v>0.00662037037037037</v>
      </c>
      <c r="G22" s="6">
        <v>14</v>
      </c>
    </row>
    <row r="23" spans="1:7" ht="18.75">
      <c r="A23" s="2">
        <v>15</v>
      </c>
      <c r="B23" s="2" t="s">
        <v>28</v>
      </c>
      <c r="C23" s="6">
        <v>140</v>
      </c>
      <c r="D23" s="11">
        <v>0.008368055555555556</v>
      </c>
      <c r="E23" s="11">
        <v>0.001736111111111111</v>
      </c>
      <c r="F23" s="11">
        <f t="shared" si="0"/>
        <v>0.006631944444444445</v>
      </c>
      <c r="G23" s="6">
        <v>15</v>
      </c>
    </row>
    <row r="24" spans="1:7" ht="18.75">
      <c r="A24" s="9">
        <v>16</v>
      </c>
      <c r="B24" s="9" t="s">
        <v>32</v>
      </c>
      <c r="C24" s="16">
        <v>158</v>
      </c>
      <c r="D24" s="10">
        <v>0.008715277777777778</v>
      </c>
      <c r="E24" s="11">
        <v>0.0020833333333333333</v>
      </c>
      <c r="F24" s="10">
        <f t="shared" si="0"/>
        <v>0.0066319444444444455</v>
      </c>
      <c r="G24" s="16">
        <v>16</v>
      </c>
    </row>
    <row r="25" spans="1:7" ht="18.75">
      <c r="A25" s="2">
        <v>17</v>
      </c>
      <c r="B25" s="2" t="s">
        <v>18</v>
      </c>
      <c r="C25" s="6">
        <v>127</v>
      </c>
      <c r="D25" s="11">
        <v>0.0077083333333333335</v>
      </c>
      <c r="E25" s="11">
        <v>0.0010416666666666667</v>
      </c>
      <c r="F25" s="11">
        <f t="shared" si="0"/>
        <v>0.006666666666666667</v>
      </c>
      <c r="G25" s="6">
        <v>17</v>
      </c>
    </row>
    <row r="26" spans="1:7" ht="18.75">
      <c r="A26" s="2">
        <v>18</v>
      </c>
      <c r="B26" s="2" t="s">
        <v>25</v>
      </c>
      <c r="C26" s="6">
        <v>136</v>
      </c>
      <c r="D26" s="11">
        <v>0.008148148148148147</v>
      </c>
      <c r="E26" s="11">
        <v>0.001388888888888889</v>
      </c>
      <c r="F26" s="11">
        <f t="shared" si="0"/>
        <v>0.006759259259259258</v>
      </c>
      <c r="G26" s="6">
        <v>18</v>
      </c>
    </row>
    <row r="27" spans="1:7" ht="18.75">
      <c r="A27" s="2">
        <v>19</v>
      </c>
      <c r="B27" s="2" t="s">
        <v>29</v>
      </c>
      <c r="C27" s="6">
        <v>141</v>
      </c>
      <c r="D27" s="11">
        <v>0.008784722222222223</v>
      </c>
      <c r="E27" s="11">
        <v>0.001736111111111111</v>
      </c>
      <c r="F27" s="11">
        <f t="shared" si="0"/>
        <v>0.007048611111111112</v>
      </c>
      <c r="G27" s="6">
        <v>19</v>
      </c>
    </row>
    <row r="28" spans="1:7" ht="18.75">
      <c r="A28" s="2">
        <v>20</v>
      </c>
      <c r="B28" s="2" t="s">
        <v>30</v>
      </c>
      <c r="C28" s="6">
        <v>153</v>
      </c>
      <c r="D28" s="11">
        <v>0.00920138888888889</v>
      </c>
      <c r="E28" s="11">
        <v>0.0020833333333333333</v>
      </c>
      <c r="F28" s="11">
        <f t="shared" si="0"/>
        <v>0.007118055555555556</v>
      </c>
      <c r="G28" s="6">
        <v>20</v>
      </c>
    </row>
    <row r="29" spans="1:7" ht="18.75">
      <c r="A29" s="2">
        <v>21</v>
      </c>
      <c r="B29" s="2" t="s">
        <v>22</v>
      </c>
      <c r="C29" s="6">
        <v>131</v>
      </c>
      <c r="D29" s="11">
        <v>0.008865740740740742</v>
      </c>
      <c r="E29" s="11">
        <v>0.001388888888888889</v>
      </c>
      <c r="F29" s="11">
        <f t="shared" si="0"/>
        <v>0.007476851851851853</v>
      </c>
      <c r="G29" s="6">
        <v>21</v>
      </c>
    </row>
    <row r="30" spans="1:7" ht="18.75">
      <c r="A30" s="9">
        <v>22</v>
      </c>
      <c r="B30" s="9" t="s">
        <v>34</v>
      </c>
      <c r="C30" s="16">
        <v>160</v>
      </c>
      <c r="D30" s="10">
        <v>0.009942129629629629</v>
      </c>
      <c r="E30" s="10">
        <v>0.0024305555555555556</v>
      </c>
      <c r="F30" s="10">
        <f t="shared" si="0"/>
        <v>0.007511574074074073</v>
      </c>
      <c r="G30" s="16">
        <v>22</v>
      </c>
    </row>
    <row r="31" spans="1:7" ht="18.75">
      <c r="A31" s="9">
        <v>23</v>
      </c>
      <c r="B31" s="9" t="s">
        <v>35</v>
      </c>
      <c r="C31" s="16">
        <v>162</v>
      </c>
      <c r="D31" s="10">
        <v>0.01017361111111111</v>
      </c>
      <c r="E31" s="10">
        <v>0.0024305555555555556</v>
      </c>
      <c r="F31" s="10">
        <f t="shared" si="0"/>
        <v>0.007743055555555555</v>
      </c>
      <c r="G31" s="16">
        <v>23</v>
      </c>
    </row>
    <row r="32" spans="1:7" ht="18.75">
      <c r="A32" s="2">
        <v>24</v>
      </c>
      <c r="B32" s="2" t="s">
        <v>13</v>
      </c>
      <c r="C32" s="6">
        <v>118</v>
      </c>
      <c r="D32" s="11">
        <v>0.008124999999999999</v>
      </c>
      <c r="E32" s="11">
        <v>0.00034722222222222224</v>
      </c>
      <c r="F32" s="11">
        <f t="shared" si="0"/>
        <v>0.007777777777777777</v>
      </c>
      <c r="G32" s="6">
        <v>24</v>
      </c>
    </row>
    <row r="33" spans="1:7" ht="18.75">
      <c r="A33" s="9">
        <v>25</v>
      </c>
      <c r="B33" s="9" t="s">
        <v>33</v>
      </c>
      <c r="C33" s="16">
        <v>159</v>
      </c>
      <c r="D33" s="10">
        <v>0.010659722222222221</v>
      </c>
      <c r="E33" s="11">
        <v>0.0020833333333333333</v>
      </c>
      <c r="F33" s="10">
        <f t="shared" si="0"/>
        <v>0.008576388888888889</v>
      </c>
      <c r="G33" s="16">
        <v>25</v>
      </c>
    </row>
    <row r="34" spans="1:7" ht="18.75">
      <c r="A34" s="2">
        <v>26</v>
      </c>
      <c r="B34" s="2" t="s">
        <v>15</v>
      </c>
      <c r="C34" s="6">
        <v>121</v>
      </c>
      <c r="D34" s="11">
        <v>0.0096875</v>
      </c>
      <c r="E34" s="11">
        <v>0.0006944444444444445</v>
      </c>
      <c r="F34" s="11">
        <f t="shared" si="0"/>
        <v>0.008993055555555556</v>
      </c>
      <c r="G34" s="6">
        <v>26</v>
      </c>
    </row>
    <row r="35" spans="1:7" ht="18.75">
      <c r="A35" s="2">
        <v>27</v>
      </c>
      <c r="B35" s="2" t="s">
        <v>12</v>
      </c>
      <c r="C35" s="6">
        <v>116</v>
      </c>
      <c r="D35" s="11">
        <v>0.0103125</v>
      </c>
      <c r="E35" s="11">
        <v>0.00034722222222222224</v>
      </c>
      <c r="F35" s="11">
        <f t="shared" si="0"/>
        <v>0.009965277777777778</v>
      </c>
      <c r="G35" s="6">
        <v>27</v>
      </c>
    </row>
    <row r="36" spans="1:7" ht="18.75">
      <c r="A36" s="2">
        <v>28</v>
      </c>
      <c r="B36" s="2" t="s">
        <v>24</v>
      </c>
      <c r="C36" s="6">
        <v>135</v>
      </c>
      <c r="D36" s="11">
        <v>0.014108796296296295</v>
      </c>
      <c r="E36" s="11">
        <v>0.001388888888888889</v>
      </c>
      <c r="F36" s="11">
        <f t="shared" si="0"/>
        <v>0.012719907407407405</v>
      </c>
      <c r="G36" s="6">
        <v>28</v>
      </c>
    </row>
    <row r="37" spans="1:7" ht="18.75">
      <c r="A37" s="7"/>
      <c r="B37" s="7"/>
      <c r="C37" s="7"/>
      <c r="D37" s="7"/>
      <c r="E37" s="7"/>
      <c r="F37" s="7"/>
      <c r="G37" s="7"/>
    </row>
    <row r="38" spans="1:7" ht="18.75">
      <c r="A38" s="7"/>
      <c r="B38" s="13" t="s">
        <v>48</v>
      </c>
      <c r="C38" s="7"/>
      <c r="D38" s="13" t="s">
        <v>49</v>
      </c>
      <c r="E38" s="14"/>
      <c r="F38" s="7"/>
      <c r="G38" s="7"/>
    </row>
    <row r="39" spans="1:7" ht="18.75">
      <c r="A39" s="7"/>
      <c r="B39" s="13"/>
      <c r="C39" s="13"/>
      <c r="D39" s="13"/>
      <c r="E39" s="14"/>
      <c r="F39" s="7"/>
      <c r="G39" s="7"/>
    </row>
    <row r="40" spans="1:7" ht="18.75">
      <c r="A40" s="7"/>
      <c r="B40" s="13" t="s">
        <v>50</v>
      </c>
      <c r="C40" s="7"/>
      <c r="D40" s="13" t="s">
        <v>51</v>
      </c>
      <c r="E40" s="14"/>
      <c r="F40" s="7"/>
      <c r="G40" s="7"/>
    </row>
  </sheetData>
  <sheetProtection/>
  <autoFilter ref="A8:G11">
    <sortState ref="A9:G40">
      <sortCondition sortBy="value" ref="G9:G40"/>
    </sortState>
  </autoFilter>
  <mergeCells count="4">
    <mergeCell ref="A1:G1"/>
    <mergeCell ref="A2:G2"/>
    <mergeCell ref="A3:G3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4">
      <selection activeCell="A1" sqref="A1:G21"/>
    </sheetView>
  </sheetViews>
  <sheetFormatPr defaultColWidth="9.140625" defaultRowHeight="15"/>
  <cols>
    <col min="1" max="1" width="5.421875" style="0" customWidth="1"/>
    <col min="2" max="2" width="25.00390625" style="0" customWidth="1"/>
    <col min="3" max="3" width="12.7109375" style="0" customWidth="1"/>
    <col min="4" max="4" width="11.140625" style="0" customWidth="1"/>
    <col min="5" max="5" width="10.7109375" style="0" customWidth="1"/>
    <col min="6" max="6" width="11.28125" style="0" customWidth="1"/>
    <col min="7" max="7" width="9.57421875" style="0" customWidth="1"/>
  </cols>
  <sheetData>
    <row r="2" spans="1:7" ht="18.75">
      <c r="A2" s="47" t="s">
        <v>7</v>
      </c>
      <c r="B2" s="47"/>
      <c r="C2" s="47"/>
      <c r="D2" s="47"/>
      <c r="E2" s="47"/>
      <c r="F2" s="47"/>
      <c r="G2" s="47"/>
    </row>
    <row r="3" spans="1:7" ht="18.75">
      <c r="A3" s="47" t="s">
        <v>8</v>
      </c>
      <c r="B3" s="47"/>
      <c r="C3" s="47"/>
      <c r="D3" s="47"/>
      <c r="E3" s="47"/>
      <c r="F3" s="47"/>
      <c r="G3" s="47"/>
    </row>
    <row r="4" spans="1:7" ht="18.75">
      <c r="A4" s="47" t="s">
        <v>45</v>
      </c>
      <c r="B4" s="47"/>
      <c r="C4" s="47"/>
      <c r="D4" s="47"/>
      <c r="E4" s="47"/>
      <c r="F4" s="47"/>
      <c r="G4" s="47"/>
    </row>
    <row r="5" spans="1:7" ht="15.75">
      <c r="A5" s="3"/>
      <c r="B5" s="3"/>
      <c r="C5" s="3"/>
      <c r="D5" s="3"/>
      <c r="E5" s="3"/>
      <c r="F5" s="3"/>
      <c r="G5" s="3"/>
    </row>
    <row r="6" spans="1:7" ht="15.75">
      <c r="A6" s="49" t="s">
        <v>9</v>
      </c>
      <c r="B6" s="49"/>
      <c r="C6" s="49"/>
      <c r="D6" s="49"/>
      <c r="E6" s="49"/>
      <c r="F6" s="49"/>
      <c r="G6" s="49"/>
    </row>
    <row r="7" spans="1:7" ht="15.75">
      <c r="A7" s="4"/>
      <c r="B7" s="4"/>
      <c r="C7" s="4"/>
      <c r="D7" s="4"/>
      <c r="E7" s="4"/>
      <c r="F7" s="4"/>
      <c r="G7" s="4"/>
    </row>
    <row r="8" spans="1:7" ht="18.75">
      <c r="A8" s="20" t="s">
        <v>0</v>
      </c>
      <c r="B8" s="1" t="s">
        <v>1</v>
      </c>
      <c r="C8" s="21"/>
      <c r="D8" s="48" t="s">
        <v>3</v>
      </c>
      <c r="E8" s="48"/>
      <c r="F8" s="6"/>
      <c r="G8" s="6" t="s">
        <v>6</v>
      </c>
    </row>
    <row r="9" spans="1:7" ht="18.75">
      <c r="A9" s="7"/>
      <c r="B9" s="22"/>
      <c r="C9" s="21" t="s">
        <v>2</v>
      </c>
      <c r="D9" s="9" t="s">
        <v>4</v>
      </c>
      <c r="E9" s="8" t="s">
        <v>52</v>
      </c>
      <c r="F9" s="6" t="s">
        <v>5</v>
      </c>
      <c r="G9" s="8" t="s">
        <v>53</v>
      </c>
    </row>
    <row r="10" spans="1:7" ht="18.75">
      <c r="A10" s="2">
        <v>1</v>
      </c>
      <c r="B10" s="23" t="s">
        <v>42</v>
      </c>
      <c r="C10" s="6">
        <v>156</v>
      </c>
      <c r="D10" s="11">
        <v>0.007939814814814814</v>
      </c>
      <c r="E10" s="11">
        <v>0.0006944444444444445</v>
      </c>
      <c r="F10" s="11">
        <f aca="true" t="shared" si="0" ref="F10:F17">D10-E10</f>
        <v>0.00724537037037037</v>
      </c>
      <c r="G10" s="6">
        <v>1</v>
      </c>
    </row>
    <row r="11" spans="1:7" ht="18.75">
      <c r="A11" s="2">
        <v>2</v>
      </c>
      <c r="B11" s="2" t="s">
        <v>41</v>
      </c>
      <c r="C11" s="6">
        <v>147</v>
      </c>
      <c r="D11" s="11">
        <v>0.009293981481481481</v>
      </c>
      <c r="E11" s="11">
        <v>0.0006944444444444445</v>
      </c>
      <c r="F11" s="11">
        <f t="shared" si="0"/>
        <v>0.008599537037037037</v>
      </c>
      <c r="G11" s="6">
        <v>2</v>
      </c>
    </row>
    <row r="12" spans="1:7" ht="18.75">
      <c r="A12" s="2">
        <v>3</v>
      </c>
      <c r="B12" s="2" t="s">
        <v>43</v>
      </c>
      <c r="C12" s="6">
        <v>163</v>
      </c>
      <c r="D12" s="11">
        <v>0.009745370370370371</v>
      </c>
      <c r="E12" s="11">
        <v>0.0006944444444444445</v>
      </c>
      <c r="F12" s="11">
        <f t="shared" si="0"/>
        <v>0.009050925925925928</v>
      </c>
      <c r="G12" s="6">
        <v>3</v>
      </c>
    </row>
    <row r="13" spans="1:7" ht="18.75">
      <c r="A13" s="2">
        <v>4</v>
      </c>
      <c r="B13" s="2" t="s">
        <v>40</v>
      </c>
      <c r="C13" s="6">
        <v>143</v>
      </c>
      <c r="D13" s="11">
        <v>0.009421296296296296</v>
      </c>
      <c r="E13" s="11">
        <v>0.00034722222222222224</v>
      </c>
      <c r="F13" s="11">
        <f t="shared" si="0"/>
        <v>0.009074074074074073</v>
      </c>
      <c r="G13" s="6">
        <v>4</v>
      </c>
    </row>
    <row r="14" spans="1:7" ht="18.75">
      <c r="A14" s="2">
        <v>5</v>
      </c>
      <c r="B14" s="2" t="s">
        <v>44</v>
      </c>
      <c r="C14" s="6">
        <v>185</v>
      </c>
      <c r="D14" s="11">
        <v>0.010104166666666668</v>
      </c>
      <c r="E14" s="11">
        <v>0.0006944444444444445</v>
      </c>
      <c r="F14" s="11">
        <f t="shared" si="0"/>
        <v>0.009409722222222224</v>
      </c>
      <c r="G14" s="6">
        <v>5</v>
      </c>
    </row>
    <row r="15" spans="1:7" ht="18.75">
      <c r="A15" s="2">
        <v>6</v>
      </c>
      <c r="B15" s="2" t="s">
        <v>37</v>
      </c>
      <c r="C15" s="6">
        <v>117</v>
      </c>
      <c r="D15" s="11">
        <v>0.010439814814814813</v>
      </c>
      <c r="E15" s="11">
        <v>0.00034722222222222224</v>
      </c>
      <c r="F15" s="11">
        <f t="shared" si="0"/>
        <v>0.01009259259259259</v>
      </c>
      <c r="G15" s="6">
        <v>6</v>
      </c>
    </row>
    <row r="16" spans="1:7" ht="18.75">
      <c r="A16" s="2">
        <v>7</v>
      </c>
      <c r="B16" s="2" t="s">
        <v>38</v>
      </c>
      <c r="C16" s="6">
        <v>124</v>
      </c>
      <c r="D16" s="11">
        <v>0.011956018518518517</v>
      </c>
      <c r="E16" s="11">
        <v>0.00034722222222222224</v>
      </c>
      <c r="F16" s="11">
        <f t="shared" si="0"/>
        <v>0.011608796296296294</v>
      </c>
      <c r="G16" s="6">
        <v>7</v>
      </c>
    </row>
    <row r="17" spans="1:7" ht="18.75">
      <c r="A17" s="2">
        <v>8</v>
      </c>
      <c r="B17" s="2" t="s">
        <v>39</v>
      </c>
      <c r="C17" s="6">
        <v>125</v>
      </c>
      <c r="D17" s="11">
        <v>0.012407407407407409</v>
      </c>
      <c r="E17" s="11">
        <v>0.00034722222222222224</v>
      </c>
      <c r="F17" s="11">
        <f t="shared" si="0"/>
        <v>0.012060185185185186</v>
      </c>
      <c r="G17" s="6">
        <v>8</v>
      </c>
    </row>
    <row r="18" spans="1:7" ht="18.75">
      <c r="A18" s="7"/>
      <c r="B18" s="7"/>
      <c r="C18" s="7"/>
      <c r="D18" s="7"/>
      <c r="E18" s="7"/>
      <c r="F18" s="7"/>
      <c r="G18" s="7"/>
    </row>
    <row r="19" spans="1:7" ht="18.75">
      <c r="A19" s="7"/>
      <c r="B19" s="13" t="s">
        <v>48</v>
      </c>
      <c r="C19" s="13" t="s">
        <v>49</v>
      </c>
      <c r="D19" s="13"/>
      <c r="E19" s="14"/>
      <c r="F19" s="7"/>
      <c r="G19" s="7"/>
    </row>
    <row r="20" spans="1:7" ht="18.75">
      <c r="A20" s="7"/>
      <c r="B20" s="13"/>
      <c r="C20" s="13"/>
      <c r="D20" s="13"/>
      <c r="E20" s="14"/>
      <c r="F20" s="7"/>
      <c r="G20" s="7"/>
    </row>
    <row r="21" spans="1:7" ht="18.75">
      <c r="A21" s="7"/>
      <c r="B21" s="13" t="s">
        <v>50</v>
      </c>
      <c r="C21" s="13" t="s">
        <v>51</v>
      </c>
      <c r="D21" s="13"/>
      <c r="E21" s="14"/>
      <c r="F21" s="7"/>
      <c r="G21" s="7"/>
    </row>
  </sheetData>
  <sheetProtection/>
  <autoFilter ref="A9:G17">
    <sortState ref="A10:G21">
      <sortCondition sortBy="value" ref="G10:G21"/>
    </sortState>
  </autoFilter>
  <mergeCells count="5">
    <mergeCell ref="A2:G2"/>
    <mergeCell ref="A3:G3"/>
    <mergeCell ref="A4:G4"/>
    <mergeCell ref="A6:G6"/>
    <mergeCell ref="D8:E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F67" sqref="F67"/>
    </sheetView>
  </sheetViews>
  <sheetFormatPr defaultColWidth="9.140625" defaultRowHeight="15"/>
  <cols>
    <col min="1" max="1" width="6.421875" style="0" customWidth="1"/>
    <col min="2" max="2" width="23.140625" style="0" customWidth="1"/>
    <col min="3" max="3" width="9.7109375" style="0" customWidth="1"/>
    <col min="4" max="4" width="9.421875" style="0" customWidth="1"/>
    <col min="5" max="5" width="10.421875" style="0" customWidth="1"/>
    <col min="7" max="7" width="18.28125" style="0" customWidth="1"/>
  </cols>
  <sheetData>
    <row r="1" spans="1:7" ht="15.75">
      <c r="A1" s="52" t="s">
        <v>115</v>
      </c>
      <c r="B1" s="52"/>
      <c r="C1" s="52"/>
      <c r="D1" s="52"/>
      <c r="E1" s="52"/>
      <c r="F1" s="52"/>
      <c r="G1" s="52"/>
    </row>
    <row r="2" spans="1:7" ht="15.75">
      <c r="A2" s="52" t="s">
        <v>116</v>
      </c>
      <c r="B2" s="52"/>
      <c r="C2" s="52"/>
      <c r="D2" s="52"/>
      <c r="E2" s="52"/>
      <c r="F2" s="52"/>
      <c r="G2" s="52"/>
    </row>
    <row r="3" spans="1:6" ht="15.75">
      <c r="A3" s="45"/>
      <c r="B3" s="45"/>
      <c r="C3" s="45"/>
      <c r="D3" s="45"/>
      <c r="E3" s="45"/>
      <c r="F3" s="45"/>
    </row>
    <row r="4" spans="1:7" ht="15.75">
      <c r="A4" s="52" t="s">
        <v>120</v>
      </c>
      <c r="B4" s="52"/>
      <c r="C4" s="52"/>
      <c r="D4" s="52"/>
      <c r="E4" s="52"/>
      <c r="F4" s="52"/>
      <c r="G4" s="52"/>
    </row>
    <row r="5" spans="1:7" ht="30">
      <c r="A5" s="39" t="s">
        <v>87</v>
      </c>
      <c r="B5" s="39" t="s">
        <v>1</v>
      </c>
      <c r="C5" s="53" t="s">
        <v>3</v>
      </c>
      <c r="D5" s="53"/>
      <c r="E5" s="33" t="s">
        <v>5</v>
      </c>
      <c r="F5" s="38" t="s">
        <v>88</v>
      </c>
      <c r="G5" s="39" t="s">
        <v>56</v>
      </c>
    </row>
    <row r="6" spans="1:7" ht="18.75">
      <c r="A6" s="50" t="s">
        <v>90</v>
      </c>
      <c r="B6" s="50"/>
      <c r="C6" s="50"/>
      <c r="D6" s="50"/>
      <c r="E6" s="50"/>
      <c r="F6" s="50"/>
      <c r="G6" s="51"/>
    </row>
    <row r="7" spans="1:7" ht="15">
      <c r="A7" s="39">
        <v>1</v>
      </c>
      <c r="B7" s="24" t="s">
        <v>78</v>
      </c>
      <c r="C7" s="26">
        <v>0.0069560185185185185</v>
      </c>
      <c r="D7" s="26">
        <v>0.002777777777777778</v>
      </c>
      <c r="E7" s="26">
        <f>C7-D7</f>
        <v>0.004178240740740741</v>
      </c>
      <c r="F7" s="39">
        <v>1999</v>
      </c>
      <c r="G7" s="24" t="s">
        <v>70</v>
      </c>
    </row>
    <row r="8" spans="1:7" ht="18.75">
      <c r="A8" s="50" t="s">
        <v>91</v>
      </c>
      <c r="B8" s="50"/>
      <c r="C8" s="50"/>
      <c r="D8" s="50"/>
      <c r="E8" s="50"/>
      <c r="F8" s="50"/>
      <c r="G8" s="51"/>
    </row>
    <row r="9" spans="1:7" ht="15">
      <c r="A9" s="39">
        <v>1</v>
      </c>
      <c r="B9" s="24" t="s">
        <v>62</v>
      </c>
      <c r="C9" s="26">
        <v>0.006284722222222223</v>
      </c>
      <c r="D9" s="26">
        <v>0.003472222222222222</v>
      </c>
      <c r="E9" s="26">
        <f aca="true" t="shared" si="0" ref="E9:E15">C9-D9</f>
        <v>0.0028125000000000008</v>
      </c>
      <c r="F9" s="32">
        <v>2001</v>
      </c>
      <c r="G9" s="24" t="s">
        <v>58</v>
      </c>
    </row>
    <row r="10" spans="1:7" ht="15">
      <c r="A10" s="39">
        <v>2</v>
      </c>
      <c r="B10" s="24" t="s">
        <v>113</v>
      </c>
      <c r="C10" s="26">
        <v>0.0060416666666666665</v>
      </c>
      <c r="D10" s="26">
        <v>0.0031249999999999997</v>
      </c>
      <c r="E10" s="26">
        <f t="shared" si="0"/>
        <v>0.002916666666666667</v>
      </c>
      <c r="F10" s="39">
        <v>2001</v>
      </c>
      <c r="G10" s="24" t="s">
        <v>49</v>
      </c>
    </row>
    <row r="11" spans="1:7" ht="15">
      <c r="A11" s="39">
        <v>3</v>
      </c>
      <c r="B11" s="24" t="s">
        <v>94</v>
      </c>
      <c r="C11" s="26">
        <v>0.006122685185185185</v>
      </c>
      <c r="D11" s="26">
        <v>0.002777777777777778</v>
      </c>
      <c r="E11" s="26">
        <f t="shared" si="0"/>
        <v>0.003344907407407407</v>
      </c>
      <c r="F11" s="36">
        <v>2002</v>
      </c>
      <c r="G11" s="24" t="s">
        <v>49</v>
      </c>
    </row>
    <row r="12" spans="1:7" ht="15">
      <c r="A12" s="29">
        <v>4</v>
      </c>
      <c r="B12" s="24" t="s">
        <v>86</v>
      </c>
      <c r="C12" s="26">
        <v>0.007314814814814815</v>
      </c>
      <c r="D12" s="26">
        <v>0.0038194444444444443</v>
      </c>
      <c r="E12" s="26">
        <f t="shared" si="0"/>
        <v>0.0034953703703703705</v>
      </c>
      <c r="F12" s="37">
        <v>2002</v>
      </c>
      <c r="G12" s="24" t="s">
        <v>49</v>
      </c>
    </row>
    <row r="13" spans="1:7" ht="15">
      <c r="A13" s="29">
        <v>5</v>
      </c>
      <c r="B13" s="24" t="s">
        <v>114</v>
      </c>
      <c r="C13" s="26">
        <v>0.007442129629629629</v>
      </c>
      <c r="D13" s="26">
        <v>0.0038194444444444443</v>
      </c>
      <c r="E13" s="26">
        <f t="shared" si="0"/>
        <v>0.003622685185185185</v>
      </c>
      <c r="F13" s="37">
        <v>2002</v>
      </c>
      <c r="G13" s="24" t="s">
        <v>58</v>
      </c>
    </row>
    <row r="14" spans="1:7" ht="15">
      <c r="A14" s="39">
        <v>6</v>
      </c>
      <c r="B14" s="24" t="s">
        <v>85</v>
      </c>
      <c r="C14" s="26">
        <v>0.006967592592592592</v>
      </c>
      <c r="D14" s="26">
        <v>0.0031249999999999997</v>
      </c>
      <c r="E14" s="26">
        <f t="shared" si="0"/>
        <v>0.0038425925925925923</v>
      </c>
      <c r="F14" s="34">
        <v>2002</v>
      </c>
      <c r="G14" s="24" t="s">
        <v>69</v>
      </c>
    </row>
    <row r="15" spans="1:7" ht="15">
      <c r="A15" s="29">
        <v>7</v>
      </c>
      <c r="B15" s="24" t="s">
        <v>71</v>
      </c>
      <c r="C15" s="26">
        <v>0.008622685185185185</v>
      </c>
      <c r="D15" s="26">
        <v>0.003472222222222222</v>
      </c>
      <c r="E15" s="26">
        <f t="shared" si="0"/>
        <v>0.005150462962962963</v>
      </c>
      <c r="F15" s="35">
        <v>2002</v>
      </c>
      <c r="G15" s="24" t="s">
        <v>70</v>
      </c>
    </row>
    <row r="16" spans="1:7" ht="18.75">
      <c r="A16" s="50" t="s">
        <v>92</v>
      </c>
      <c r="B16" s="50"/>
      <c r="C16" s="50"/>
      <c r="D16" s="50"/>
      <c r="E16" s="50"/>
      <c r="F16" s="50"/>
      <c r="G16" s="51"/>
    </row>
    <row r="17" spans="1:7" ht="15">
      <c r="A17" s="29">
        <v>1</v>
      </c>
      <c r="B17" s="24" t="s">
        <v>63</v>
      </c>
      <c r="C17" s="26">
        <v>0.005115740740740741</v>
      </c>
      <c r="D17" s="26">
        <v>0.0020833333333333333</v>
      </c>
      <c r="E17" s="26">
        <f aca="true" t="shared" si="1" ref="E17:E29">C17-D17</f>
        <v>0.0030324074074074077</v>
      </c>
      <c r="F17" s="35">
        <v>2003</v>
      </c>
      <c r="G17" s="24" t="s">
        <v>49</v>
      </c>
    </row>
    <row r="18" spans="1:7" ht="15">
      <c r="A18" s="27">
        <v>2</v>
      </c>
      <c r="B18" s="24" t="s">
        <v>95</v>
      </c>
      <c r="C18" s="26">
        <v>0.005613425925925927</v>
      </c>
      <c r="D18" s="26">
        <v>0.001736111111111111</v>
      </c>
      <c r="E18" s="26">
        <f t="shared" si="1"/>
        <v>0.003877314814814816</v>
      </c>
      <c r="F18" s="39">
        <v>2003</v>
      </c>
      <c r="G18" s="24" t="s">
        <v>58</v>
      </c>
    </row>
    <row r="19" spans="1:7" ht="15">
      <c r="A19" s="39">
        <v>3</v>
      </c>
      <c r="B19" s="24" t="s">
        <v>65</v>
      </c>
      <c r="C19" s="26">
        <v>0.0049884259259259265</v>
      </c>
      <c r="D19" s="26">
        <v>0.0010416666666666667</v>
      </c>
      <c r="E19" s="26">
        <f t="shared" si="1"/>
        <v>0.00394675925925926</v>
      </c>
      <c r="F19" s="30">
        <v>2004</v>
      </c>
      <c r="G19" s="24" t="s">
        <v>67</v>
      </c>
    </row>
    <row r="20" spans="1:7" ht="15">
      <c r="A20" s="29">
        <v>4</v>
      </c>
      <c r="B20" s="24" t="s">
        <v>57</v>
      </c>
      <c r="C20" s="26">
        <v>0.005462962962962964</v>
      </c>
      <c r="D20" s="26">
        <v>0.001388888888888889</v>
      </c>
      <c r="E20" s="26">
        <f t="shared" si="1"/>
        <v>0.004074074074074075</v>
      </c>
      <c r="F20" s="39">
        <v>2004</v>
      </c>
      <c r="G20" s="24" t="s">
        <v>58</v>
      </c>
    </row>
    <row r="21" spans="1:7" ht="15">
      <c r="A21" s="39">
        <v>5</v>
      </c>
      <c r="B21" s="24" t="s">
        <v>34</v>
      </c>
      <c r="C21" s="26">
        <v>0.0049884259259259265</v>
      </c>
      <c r="D21" s="26">
        <v>0.0006944444444444445</v>
      </c>
      <c r="E21" s="26">
        <f t="shared" si="1"/>
        <v>0.004293981481481482</v>
      </c>
      <c r="F21" s="31">
        <v>2004</v>
      </c>
      <c r="G21" s="24" t="s">
        <v>49</v>
      </c>
    </row>
    <row r="22" spans="1:7" ht="15">
      <c r="A22" s="39">
        <v>6</v>
      </c>
      <c r="B22" s="24" t="s">
        <v>17</v>
      </c>
      <c r="C22" s="26">
        <v>0.004791666666666667</v>
      </c>
      <c r="D22" s="26">
        <v>0.00034722222222222224</v>
      </c>
      <c r="E22" s="26">
        <f t="shared" si="1"/>
        <v>0.004444444444444445</v>
      </c>
      <c r="F22" s="35">
        <v>2004</v>
      </c>
      <c r="G22" s="24" t="s">
        <v>67</v>
      </c>
    </row>
    <row r="23" spans="1:7" ht="15">
      <c r="A23" s="27">
        <v>7</v>
      </c>
      <c r="B23" s="24" t="s">
        <v>83</v>
      </c>
      <c r="C23" s="26">
        <v>0.006099537037037036</v>
      </c>
      <c r="D23" s="26">
        <v>0.001388888888888889</v>
      </c>
      <c r="E23" s="26">
        <f t="shared" si="1"/>
        <v>0.004710648148148147</v>
      </c>
      <c r="F23" s="39">
        <v>2004</v>
      </c>
      <c r="G23" s="24" t="s">
        <v>67</v>
      </c>
    </row>
    <row r="24" spans="1:7" ht="15">
      <c r="A24" s="42" t="s">
        <v>111</v>
      </c>
      <c r="B24" s="24" t="s">
        <v>61</v>
      </c>
      <c r="C24" s="26">
        <v>0.0072106481481481475</v>
      </c>
      <c r="D24" s="26">
        <v>0.0024305555555555556</v>
      </c>
      <c r="E24" s="26">
        <f t="shared" si="1"/>
        <v>0.004780092592592592</v>
      </c>
      <c r="F24" s="35">
        <v>2003</v>
      </c>
      <c r="G24" s="24" t="s">
        <v>58</v>
      </c>
    </row>
    <row r="25" spans="1:7" ht="15">
      <c r="A25" s="43" t="s">
        <v>110</v>
      </c>
      <c r="B25" s="24" t="s">
        <v>32</v>
      </c>
      <c r="C25" s="26">
        <v>0.0065625</v>
      </c>
      <c r="D25" s="26">
        <v>0.001736111111111111</v>
      </c>
      <c r="E25" s="26">
        <f t="shared" si="1"/>
        <v>0.004826388888888889</v>
      </c>
      <c r="F25" s="35">
        <v>2003</v>
      </c>
      <c r="G25" s="24" t="s">
        <v>67</v>
      </c>
    </row>
    <row r="26" spans="1:7" ht="15">
      <c r="A26" s="27">
        <v>10</v>
      </c>
      <c r="B26" s="24" t="s">
        <v>82</v>
      </c>
      <c r="C26" s="26">
        <v>0.006458333333333333</v>
      </c>
      <c r="D26" s="26">
        <v>0.0010416666666666667</v>
      </c>
      <c r="E26" s="26">
        <f t="shared" si="1"/>
        <v>0.005416666666666667</v>
      </c>
      <c r="F26" s="39">
        <v>2004</v>
      </c>
      <c r="G26" s="24" t="s">
        <v>67</v>
      </c>
    </row>
    <row r="27" spans="1:7" ht="15">
      <c r="A27" s="39">
        <v>11</v>
      </c>
      <c r="B27" s="24" t="s">
        <v>68</v>
      </c>
      <c r="C27" s="26">
        <v>0.005844907407407407</v>
      </c>
      <c r="D27" s="26">
        <v>0.00034722222222222224</v>
      </c>
      <c r="E27" s="26">
        <f t="shared" si="1"/>
        <v>0.005497685185185185</v>
      </c>
      <c r="F27" s="35">
        <v>2003</v>
      </c>
      <c r="G27" s="24" t="s">
        <v>67</v>
      </c>
    </row>
    <row r="28" spans="1:7" ht="15">
      <c r="A28" s="29">
        <v>12</v>
      </c>
      <c r="B28" s="24" t="s">
        <v>66</v>
      </c>
      <c r="C28" s="26">
        <v>0.00650462962962963</v>
      </c>
      <c r="D28" s="26">
        <v>0.0006944444444444445</v>
      </c>
      <c r="E28" s="26">
        <f t="shared" si="1"/>
        <v>0.005810185185185186</v>
      </c>
      <c r="F28" s="39">
        <v>2004</v>
      </c>
      <c r="G28" s="24" t="s">
        <v>67</v>
      </c>
    </row>
    <row r="29" spans="1:7" ht="15">
      <c r="A29" s="39">
        <v>13</v>
      </c>
      <c r="B29" s="24" t="s">
        <v>112</v>
      </c>
      <c r="C29" s="26">
        <v>0.009027777777777779</v>
      </c>
      <c r="D29" s="26">
        <v>0.0024305555555555556</v>
      </c>
      <c r="E29" s="26">
        <f t="shared" si="1"/>
        <v>0.006597222222222223</v>
      </c>
      <c r="F29" s="37">
        <v>2004</v>
      </c>
      <c r="G29" s="24" t="s">
        <v>70</v>
      </c>
    </row>
    <row r="30" spans="1:7" ht="18.75">
      <c r="A30" s="50" t="s">
        <v>93</v>
      </c>
      <c r="B30" s="50"/>
      <c r="C30" s="50"/>
      <c r="D30" s="50"/>
      <c r="E30" s="50"/>
      <c r="F30" s="50"/>
      <c r="G30" s="51"/>
    </row>
    <row r="31" spans="1:7" ht="15">
      <c r="A31" s="27">
        <v>1</v>
      </c>
      <c r="B31" s="24" t="s">
        <v>59</v>
      </c>
      <c r="C31" s="26">
        <v>0.004293981481481481</v>
      </c>
      <c r="D31" s="26">
        <v>0.00034722222222222224</v>
      </c>
      <c r="E31" s="26">
        <f aca="true" t="shared" si="2" ref="E31:E42">C31-D31</f>
        <v>0.003946759259259259</v>
      </c>
      <c r="F31" s="39">
        <v>2005</v>
      </c>
      <c r="G31" s="24" t="s">
        <v>49</v>
      </c>
    </row>
    <row r="32" spans="1:7" ht="15">
      <c r="A32" s="27">
        <v>2</v>
      </c>
      <c r="B32" s="24" t="s">
        <v>100</v>
      </c>
      <c r="C32" s="26">
        <v>0.004930555555555555</v>
      </c>
      <c r="D32" s="26">
        <v>0.00034722222222222224</v>
      </c>
      <c r="E32" s="26">
        <f t="shared" si="2"/>
        <v>0.004583333333333333</v>
      </c>
      <c r="F32" s="39">
        <v>2005</v>
      </c>
      <c r="G32" s="24" t="s">
        <v>70</v>
      </c>
    </row>
    <row r="33" spans="1:7" ht="15">
      <c r="A33" s="29">
        <v>3</v>
      </c>
      <c r="B33" s="24" t="s">
        <v>103</v>
      </c>
      <c r="C33" s="26">
        <v>0.005914351851851852</v>
      </c>
      <c r="D33" s="26">
        <v>0.0006944444444444445</v>
      </c>
      <c r="E33" s="26">
        <f t="shared" si="2"/>
        <v>0.0052199074074074075</v>
      </c>
      <c r="F33" s="39">
        <v>2007</v>
      </c>
      <c r="G33" s="24" t="s">
        <v>70</v>
      </c>
    </row>
    <row r="34" spans="1:7" ht="15">
      <c r="A34" s="39">
        <v>4</v>
      </c>
      <c r="B34" s="24" t="s">
        <v>60</v>
      </c>
      <c r="C34" s="26">
        <v>0.006539351851851852</v>
      </c>
      <c r="D34" s="26">
        <v>0.0010416666666666667</v>
      </c>
      <c r="E34" s="26">
        <f>C34-D34</f>
        <v>0.005497685185185185</v>
      </c>
      <c r="F34" s="39">
        <v>2006</v>
      </c>
      <c r="G34" s="24" t="s">
        <v>49</v>
      </c>
    </row>
    <row r="35" spans="1:7" ht="15">
      <c r="A35" s="39">
        <v>5</v>
      </c>
      <c r="B35" s="24" t="s">
        <v>104</v>
      </c>
      <c r="C35" s="26">
        <v>0.005891203703703703</v>
      </c>
      <c r="D35" s="26">
        <v>0.00034722222222222224</v>
      </c>
      <c r="E35" s="26">
        <f t="shared" si="2"/>
        <v>0.005543981481481481</v>
      </c>
      <c r="F35" s="39">
        <v>2005</v>
      </c>
      <c r="G35" s="24" t="s">
        <v>70</v>
      </c>
    </row>
    <row r="36" spans="1:7" ht="15">
      <c r="A36" s="41" t="s">
        <v>105</v>
      </c>
      <c r="B36" s="24" t="s">
        <v>106</v>
      </c>
      <c r="C36" s="26">
        <v>0.00662037037037037</v>
      </c>
      <c r="D36" s="26">
        <v>0.0010416666666666667</v>
      </c>
      <c r="E36" s="26">
        <f t="shared" si="2"/>
        <v>0.005578703703703704</v>
      </c>
      <c r="F36" s="39">
        <v>2006</v>
      </c>
      <c r="G36" s="24" t="s">
        <v>49</v>
      </c>
    </row>
    <row r="37" spans="1:7" ht="15">
      <c r="A37" s="42" t="s">
        <v>105</v>
      </c>
      <c r="B37" s="24" t="s">
        <v>64</v>
      </c>
      <c r="C37" s="26">
        <v>0.00662037037037037</v>
      </c>
      <c r="D37" s="26">
        <v>0.0010416666666666667</v>
      </c>
      <c r="E37" s="26">
        <f t="shared" si="2"/>
        <v>0.005578703703703704</v>
      </c>
      <c r="F37" s="32">
        <v>2005</v>
      </c>
      <c r="G37" s="24" t="s">
        <v>49</v>
      </c>
    </row>
    <row r="38" spans="1:7" ht="15">
      <c r="A38" s="27">
        <v>8</v>
      </c>
      <c r="B38" s="24" t="s">
        <v>107</v>
      </c>
      <c r="C38" s="26">
        <v>0.00644675925925926</v>
      </c>
      <c r="D38" s="26">
        <v>0.00034722222222222224</v>
      </c>
      <c r="E38" s="26">
        <f t="shared" si="2"/>
        <v>0.006099537037037038</v>
      </c>
      <c r="F38" s="39">
        <v>2006</v>
      </c>
      <c r="G38" s="24" t="s">
        <v>49</v>
      </c>
    </row>
    <row r="39" spans="1:7" ht="15">
      <c r="A39" s="39">
        <v>9</v>
      </c>
      <c r="B39" s="24" t="s">
        <v>101</v>
      </c>
      <c r="C39" s="26">
        <v>0.018194444444444444</v>
      </c>
      <c r="D39" s="26">
        <v>0.005902777777777778</v>
      </c>
      <c r="E39" s="26">
        <f t="shared" si="2"/>
        <v>0.012291666666666666</v>
      </c>
      <c r="F39" s="39">
        <v>2006</v>
      </c>
      <c r="G39" s="24" t="s">
        <v>49</v>
      </c>
    </row>
    <row r="40" spans="1:7" ht="15">
      <c r="A40" s="39">
        <v>10</v>
      </c>
      <c r="B40" s="24" t="s">
        <v>73</v>
      </c>
      <c r="C40" s="26">
        <v>0.007916666666666667</v>
      </c>
      <c r="D40" s="26">
        <v>0.0006944444444444445</v>
      </c>
      <c r="E40" s="26">
        <f>C40-D40</f>
        <v>0.007222222222222223</v>
      </c>
      <c r="F40" s="28">
        <v>2007</v>
      </c>
      <c r="G40" s="24" t="s">
        <v>72</v>
      </c>
    </row>
    <row r="41" spans="1:7" ht="15">
      <c r="A41" s="39">
        <v>11</v>
      </c>
      <c r="B41" s="24" t="s">
        <v>108</v>
      </c>
      <c r="C41" s="26">
        <v>0.008715277777777778</v>
      </c>
      <c r="D41" s="26">
        <v>0.0006944444444444445</v>
      </c>
      <c r="E41" s="26">
        <f t="shared" si="2"/>
        <v>0.008020833333333335</v>
      </c>
      <c r="F41" s="39">
        <v>2008</v>
      </c>
      <c r="G41" s="24" t="s">
        <v>70</v>
      </c>
    </row>
    <row r="42" spans="1:7" ht="15">
      <c r="A42" s="27">
        <v>12</v>
      </c>
      <c r="B42" s="40" t="s">
        <v>102</v>
      </c>
      <c r="C42" s="26">
        <v>0.00980324074074074</v>
      </c>
      <c r="D42" s="26">
        <v>0.0010416666666666667</v>
      </c>
      <c r="E42" s="26">
        <f t="shared" si="2"/>
        <v>0.008761574074074074</v>
      </c>
      <c r="F42" s="39">
        <v>2006</v>
      </c>
      <c r="G42" s="24" t="s">
        <v>58</v>
      </c>
    </row>
    <row r="43" spans="1:7" ht="18.75">
      <c r="A43" s="50" t="s">
        <v>117</v>
      </c>
      <c r="B43" s="50"/>
      <c r="C43" s="50"/>
      <c r="D43" s="50"/>
      <c r="E43" s="50"/>
      <c r="F43" s="50"/>
      <c r="G43" s="51"/>
    </row>
    <row r="44" spans="1:7" ht="15">
      <c r="A44" s="39">
        <v>1</v>
      </c>
      <c r="B44" s="24" t="s">
        <v>81</v>
      </c>
      <c r="C44" s="26">
        <v>0.008472222222222221</v>
      </c>
      <c r="D44" s="26">
        <v>0.004166666666666667</v>
      </c>
      <c r="E44" s="26">
        <f>C44-D44</f>
        <v>0.004305555555555555</v>
      </c>
      <c r="F44" s="35">
        <v>2000</v>
      </c>
      <c r="G44" s="24" t="s">
        <v>67</v>
      </c>
    </row>
    <row r="45" spans="1:7" ht="18.75">
      <c r="A45" s="50" t="s">
        <v>118</v>
      </c>
      <c r="B45" s="50"/>
      <c r="C45" s="50"/>
      <c r="D45" s="50"/>
      <c r="E45" s="50"/>
      <c r="F45" s="50"/>
      <c r="G45" s="51"/>
    </row>
    <row r="46" spans="1:7" ht="15">
      <c r="A46" s="39">
        <v>1</v>
      </c>
      <c r="B46" s="24" t="s">
        <v>80</v>
      </c>
      <c r="C46" s="26">
        <v>0.007777777777777777</v>
      </c>
      <c r="D46" s="26">
        <v>0.004513888888888889</v>
      </c>
      <c r="E46" s="26">
        <f>C46-D46</f>
        <v>0.0032638888888888874</v>
      </c>
      <c r="F46" s="25">
        <v>2002</v>
      </c>
      <c r="G46" s="24" t="s">
        <v>49</v>
      </c>
    </row>
    <row r="47" spans="1:7" ht="15">
      <c r="A47" s="39">
        <v>2</v>
      </c>
      <c r="B47" s="24" t="s">
        <v>79</v>
      </c>
      <c r="C47" s="26">
        <v>0.007928240740740741</v>
      </c>
      <c r="D47" s="26">
        <v>0.004513888888888889</v>
      </c>
      <c r="E47" s="26">
        <f>C47-D47</f>
        <v>0.0034143518518518516</v>
      </c>
      <c r="F47" s="39">
        <v>2002</v>
      </c>
      <c r="G47" s="24" t="s">
        <v>49</v>
      </c>
    </row>
    <row r="48" spans="1:7" ht="15">
      <c r="A48" s="39">
        <v>3</v>
      </c>
      <c r="B48" s="24" t="s">
        <v>84</v>
      </c>
      <c r="C48" s="26">
        <v>0.0078009259259259256</v>
      </c>
      <c r="D48" s="26">
        <v>0.004166666666666667</v>
      </c>
      <c r="E48" s="26">
        <f>C48-D48</f>
        <v>0.003634259259259259</v>
      </c>
      <c r="F48" s="35">
        <v>2001</v>
      </c>
      <c r="G48" s="24" t="s">
        <v>69</v>
      </c>
    </row>
    <row r="49" spans="1:7" ht="18.75">
      <c r="A49" s="50" t="s">
        <v>119</v>
      </c>
      <c r="B49" s="50"/>
      <c r="C49" s="50"/>
      <c r="D49" s="50"/>
      <c r="E49" s="50"/>
      <c r="F49" s="50"/>
      <c r="G49" s="51"/>
    </row>
    <row r="50" spans="1:7" ht="15">
      <c r="A50" s="39">
        <v>1</v>
      </c>
      <c r="B50" s="24" t="s">
        <v>97</v>
      </c>
      <c r="C50" s="26">
        <v>0.009351851851851853</v>
      </c>
      <c r="D50" s="26">
        <v>0.004861111111111111</v>
      </c>
      <c r="E50" s="26">
        <f>C50-D50</f>
        <v>0.004490740740740741</v>
      </c>
      <c r="F50" s="39">
        <v>2004</v>
      </c>
      <c r="G50" s="24" t="s">
        <v>58</v>
      </c>
    </row>
    <row r="51" spans="1:7" ht="15">
      <c r="A51" s="39">
        <v>2</v>
      </c>
      <c r="B51" s="24" t="s">
        <v>44</v>
      </c>
      <c r="C51" s="26">
        <v>0.009502314814814816</v>
      </c>
      <c r="D51" s="26">
        <v>0.004861111111111111</v>
      </c>
      <c r="E51" s="26">
        <f>C51-D51</f>
        <v>0.004641203703703705</v>
      </c>
      <c r="F51" s="39">
        <v>2004</v>
      </c>
      <c r="G51" s="24" t="s">
        <v>70</v>
      </c>
    </row>
    <row r="52" spans="1:7" ht="15">
      <c r="A52" s="39">
        <v>3</v>
      </c>
      <c r="B52" s="24" t="s">
        <v>99</v>
      </c>
      <c r="C52" s="26">
        <v>0.010011574074074074</v>
      </c>
      <c r="D52" s="26">
        <v>0.005208333333333333</v>
      </c>
      <c r="E52" s="26">
        <f>C52-D52</f>
        <v>0.004803240740740741</v>
      </c>
      <c r="F52" s="39">
        <v>2004</v>
      </c>
      <c r="G52" s="24" t="s">
        <v>67</v>
      </c>
    </row>
    <row r="53" spans="1:7" ht="15">
      <c r="A53" s="39">
        <v>4</v>
      </c>
      <c r="B53" s="24" t="s">
        <v>98</v>
      </c>
      <c r="C53" s="26">
        <v>0.010300925925925927</v>
      </c>
      <c r="D53" s="26">
        <v>0.005208333333333333</v>
      </c>
      <c r="E53" s="26">
        <f>C53-D53</f>
        <v>0.005092592592592594</v>
      </c>
      <c r="F53" s="39">
        <v>2004</v>
      </c>
      <c r="G53" s="24" t="s">
        <v>58</v>
      </c>
    </row>
    <row r="54" spans="1:7" ht="18.75">
      <c r="A54" s="50" t="s">
        <v>89</v>
      </c>
      <c r="B54" s="50"/>
      <c r="C54" s="50"/>
      <c r="D54" s="50"/>
      <c r="E54" s="50"/>
      <c r="F54" s="50"/>
      <c r="G54" s="51"/>
    </row>
    <row r="55" spans="1:7" ht="15">
      <c r="A55" s="39">
        <v>1</v>
      </c>
      <c r="B55" s="24" t="s">
        <v>76</v>
      </c>
      <c r="C55" s="26">
        <v>0.006793981481481482</v>
      </c>
      <c r="D55" s="26">
        <v>0.001736111111111111</v>
      </c>
      <c r="E55" s="26">
        <f aca="true" t="shared" si="3" ref="E55:E60">C55-D55</f>
        <v>0.0050578703703703706</v>
      </c>
      <c r="F55" s="39">
        <v>2005</v>
      </c>
      <c r="G55" s="24" t="s">
        <v>67</v>
      </c>
    </row>
    <row r="56" spans="1:7" ht="15">
      <c r="A56" s="39">
        <v>2</v>
      </c>
      <c r="B56" s="24" t="s">
        <v>96</v>
      </c>
      <c r="C56" s="26">
        <v>0.0069097222222222225</v>
      </c>
      <c r="D56" s="26">
        <v>0.001736111111111111</v>
      </c>
      <c r="E56" s="26">
        <f t="shared" si="3"/>
        <v>0.0051736111111111115</v>
      </c>
      <c r="F56" s="39">
        <v>2005</v>
      </c>
      <c r="G56" s="24" t="s">
        <v>67</v>
      </c>
    </row>
    <row r="57" spans="1:7" ht="15">
      <c r="A57" s="39">
        <v>3</v>
      </c>
      <c r="B57" s="24" t="s">
        <v>109</v>
      </c>
      <c r="C57" s="26">
        <v>0.007546296296296297</v>
      </c>
      <c r="D57" s="26">
        <v>0.0020833333333333333</v>
      </c>
      <c r="E57" s="26">
        <f t="shared" si="3"/>
        <v>0.005462962962962963</v>
      </c>
      <c r="F57" s="39">
        <v>2005</v>
      </c>
      <c r="G57" s="24" t="s">
        <v>70</v>
      </c>
    </row>
    <row r="58" spans="1:7" ht="15">
      <c r="A58" s="39">
        <v>4</v>
      </c>
      <c r="B58" s="24" t="s">
        <v>74</v>
      </c>
      <c r="C58" s="26">
        <v>0.0072800925925925915</v>
      </c>
      <c r="D58" s="26">
        <v>0.001736111111111111</v>
      </c>
      <c r="E58" s="26">
        <f t="shared" si="3"/>
        <v>0.0055439814814814805</v>
      </c>
      <c r="F58" s="39">
        <v>2005</v>
      </c>
      <c r="G58" s="24" t="s">
        <v>67</v>
      </c>
    </row>
    <row r="59" spans="1:7" ht="15">
      <c r="A59" s="39">
        <v>5</v>
      </c>
      <c r="B59" s="24" t="s">
        <v>75</v>
      </c>
      <c r="C59" s="26">
        <v>0.007291666666666666</v>
      </c>
      <c r="D59" s="26">
        <v>0.001736111111111111</v>
      </c>
      <c r="E59" s="26">
        <f t="shared" si="3"/>
        <v>0.005555555555555555</v>
      </c>
      <c r="F59" s="39">
        <v>2006</v>
      </c>
      <c r="G59" s="24" t="s">
        <v>67</v>
      </c>
    </row>
    <row r="60" spans="1:7" ht="15">
      <c r="A60" s="39">
        <v>6</v>
      </c>
      <c r="B60" s="24" t="s">
        <v>77</v>
      </c>
      <c r="C60" s="26">
        <v>0.007673611111111111</v>
      </c>
      <c r="D60" s="26">
        <v>0.0020833333333333333</v>
      </c>
      <c r="E60" s="26">
        <f t="shared" si="3"/>
        <v>0.005590277777777777</v>
      </c>
      <c r="F60" s="39">
        <v>2005</v>
      </c>
      <c r="G60" s="24" t="s">
        <v>67</v>
      </c>
    </row>
    <row r="62" spans="1:7" ht="15.75">
      <c r="A62" s="44"/>
      <c r="B62" s="46" t="s">
        <v>121</v>
      </c>
      <c r="C62" s="44"/>
      <c r="D62" s="44" t="s">
        <v>70</v>
      </c>
      <c r="E62" s="44"/>
      <c r="F62" s="44"/>
      <c r="G62" s="44"/>
    </row>
    <row r="63" spans="1:7" ht="15.75">
      <c r="A63" s="44"/>
      <c r="B63" s="44"/>
      <c r="C63" s="44"/>
      <c r="D63" s="44"/>
      <c r="E63" s="44"/>
      <c r="F63" s="44"/>
      <c r="G63" s="44"/>
    </row>
    <row r="64" spans="1:7" ht="15.75">
      <c r="A64" s="44"/>
      <c r="B64" s="46" t="s">
        <v>122</v>
      </c>
      <c r="C64" s="44"/>
      <c r="D64" s="44" t="s">
        <v>123</v>
      </c>
      <c r="E64" s="44"/>
      <c r="F64" s="44"/>
      <c r="G64" s="44"/>
    </row>
  </sheetData>
  <sheetProtection/>
  <mergeCells count="12">
    <mergeCell ref="A4:G4"/>
    <mergeCell ref="A1:G1"/>
    <mergeCell ref="A2:G2"/>
    <mergeCell ref="C5:D5"/>
    <mergeCell ref="A6:G6"/>
    <mergeCell ref="A49:G49"/>
    <mergeCell ref="A54:G54"/>
    <mergeCell ref="A8:G8"/>
    <mergeCell ref="A16:G16"/>
    <mergeCell ref="A30:G30"/>
    <mergeCell ref="A43:G43"/>
    <mergeCell ref="A45:G4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2017-04-11T13:08:26Z</dcterms:modified>
  <cp:category/>
  <cp:version/>
  <cp:contentType/>
  <cp:contentStatus/>
</cp:coreProperties>
</file>